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1780" windowHeight="11535" activeTab="0"/>
  </bookViews>
  <sheets>
    <sheet name="psec_cc" sheetId="1" r:id="rId1"/>
  </sheets>
  <definedNames>
    <definedName name="_xlnm.Print_Area" localSheetId="0">'psec_cc'!$A$1:$I$65</definedName>
  </definedNames>
  <calcPr fullCalcOnLoad="1"/>
</workbook>
</file>

<file path=xl/sharedStrings.xml><?xml version="1.0" encoding="utf-8"?>
<sst xmlns="http://schemas.openxmlformats.org/spreadsheetml/2006/main" count="233" uniqueCount="185">
  <si>
    <t>Ref Designator</t>
  </si>
  <si>
    <t>QTY</t>
  </si>
  <si>
    <t>Part Number</t>
  </si>
  <si>
    <t>C10-C30,C32-C47,C82-C109,C112-C117</t>
  </si>
  <si>
    <t>C60-C73</t>
  </si>
  <si>
    <t>R2-R4,R6,R10-R12,R14-R16,R29-R30,R41</t>
  </si>
  <si>
    <t>5V,Tp_1V1,Tp_1V1_PLL,Tp_2V5,Tp_2V5_PLL,Tp_3V3,Tp_3V3_USB,Tp_GND_1-Tp_GND_4,Tp_USB_VCC</t>
  </si>
  <si>
    <t>pn-tp</t>
  </si>
  <si>
    <t>R7-R9,R13,R17-R20,R34</t>
  </si>
  <si>
    <t>R44-R51</t>
  </si>
  <si>
    <t>R52-R57</t>
  </si>
  <si>
    <t>R35,R37-R40</t>
  </si>
  <si>
    <t>R21-R22,R27-R28,R32</t>
  </si>
  <si>
    <t>C78-C81</t>
  </si>
  <si>
    <t>C74-C77</t>
  </si>
  <si>
    <t>U2,U7,U26</t>
  </si>
  <si>
    <t>U21-U22,U28</t>
  </si>
  <si>
    <t>U10-U11</t>
  </si>
  <si>
    <t>U4-U5</t>
  </si>
  <si>
    <t>Tp1-Tp2</t>
  </si>
  <si>
    <t>R1,R5</t>
  </si>
  <si>
    <t>L1-L2</t>
  </si>
  <si>
    <t>C58-C59</t>
  </si>
  <si>
    <t>U29</t>
  </si>
  <si>
    <t>U27</t>
  </si>
  <si>
    <t>U25</t>
  </si>
  <si>
    <t>U24</t>
  </si>
  <si>
    <t>U23</t>
  </si>
  <si>
    <t>U20</t>
  </si>
  <si>
    <t>U19</t>
  </si>
  <si>
    <t>U18</t>
  </si>
  <si>
    <t>U17</t>
  </si>
  <si>
    <t>U16</t>
  </si>
  <si>
    <t>U15</t>
  </si>
  <si>
    <t>U14</t>
  </si>
  <si>
    <t>U13</t>
  </si>
  <si>
    <t>U12</t>
  </si>
  <si>
    <t>U9</t>
  </si>
  <si>
    <t>U8</t>
  </si>
  <si>
    <t>U6</t>
  </si>
  <si>
    <t>U3</t>
  </si>
  <si>
    <t>U1</t>
  </si>
  <si>
    <t>R58</t>
  </si>
  <si>
    <t>R43</t>
  </si>
  <si>
    <t>1K65</t>
  </si>
  <si>
    <t>R42</t>
  </si>
  <si>
    <t>1K37</t>
  </si>
  <si>
    <t>R36</t>
  </si>
  <si>
    <t>4.9K</t>
  </si>
  <si>
    <t>R33</t>
  </si>
  <si>
    <t>10K</t>
  </si>
  <si>
    <t>R31</t>
  </si>
  <si>
    <t>R26</t>
  </si>
  <si>
    <t>R25</t>
  </si>
  <si>
    <t>R24</t>
  </si>
  <si>
    <t>space</t>
  </si>
  <si>
    <t>R23</t>
  </si>
  <si>
    <t>C31</t>
  </si>
  <si>
    <t>4.7K</t>
  </si>
  <si>
    <t>1k</t>
  </si>
  <si>
    <t>Vendor</t>
  </si>
  <si>
    <t>Description</t>
  </si>
  <si>
    <t>Geometry</t>
  </si>
  <si>
    <t>Preliminary</t>
  </si>
  <si>
    <t>Mircea Bogdan</t>
  </si>
  <si>
    <t>bogdan@edg.uchicago.edu</t>
  </si>
  <si>
    <r>
      <t>PSEC-DAQ Central Card BOM file - Rev. A - 12/29/2010.</t>
    </r>
  </si>
  <si>
    <t>generic</t>
  </si>
  <si>
    <t>cap. 0.1uF, 0603</t>
  </si>
  <si>
    <t>cap. 0.o1uF, 0603</t>
  </si>
  <si>
    <t>cap. 0.1uF, 0402</t>
  </si>
  <si>
    <t>resistor 10K, 0603</t>
  </si>
  <si>
    <t>resistor 220, 0603</t>
  </si>
  <si>
    <t>resistor 0, 0603</t>
  </si>
  <si>
    <t>resistor 49, 0402</t>
  </si>
  <si>
    <t>Panasonic</t>
  </si>
  <si>
    <t>ECJ-2FFOJ106Z</t>
  </si>
  <si>
    <t>cap 10uF, 0805</t>
  </si>
  <si>
    <t>resistor 4k7, 0603</t>
  </si>
  <si>
    <t>resistor 1k, 0603</t>
  </si>
  <si>
    <t>resistor 22, 0603</t>
  </si>
  <si>
    <t>resistor 1k65, 0603</t>
  </si>
  <si>
    <t>resistor 1k37, 0603</t>
  </si>
  <si>
    <t>generic 1%</t>
  </si>
  <si>
    <t>resistor 4k9, 0603</t>
  </si>
  <si>
    <t>resistor 10k, 0603</t>
  </si>
  <si>
    <t>resistor 33, 0603</t>
  </si>
  <si>
    <t>resistor 187, 0603</t>
  </si>
  <si>
    <t>resistor 115 0603</t>
  </si>
  <si>
    <t>resistor 240, 0603</t>
  </si>
  <si>
    <t>cap. 8.2nF, 0603</t>
  </si>
  <si>
    <t>C48-C57,C110-C111</t>
  </si>
  <si>
    <t>C1-C3-C9</t>
  </si>
  <si>
    <t>VISHAY</t>
  </si>
  <si>
    <t>595D106X0016A2T</t>
  </si>
  <si>
    <t>10 uF Tant Caps.</t>
  </si>
  <si>
    <t>cap_A</t>
  </si>
  <si>
    <t>Stewarrt</t>
  </si>
  <si>
    <t>SS-668804S-A-PG4-AC</t>
  </si>
  <si>
    <t>4-Port RJ45</t>
  </si>
  <si>
    <t>T/H</t>
  </si>
  <si>
    <t>cap. 0.01uF, 0402</t>
  </si>
  <si>
    <t>ELMA</t>
  </si>
  <si>
    <t>90-1882-2781</t>
  </si>
  <si>
    <t>3-color LED</t>
  </si>
  <si>
    <t>AMP</t>
  </si>
  <si>
    <t>2-331272-6</t>
  </si>
  <si>
    <t>spring socket(2/fuse)</t>
  </si>
  <si>
    <t>103240-5</t>
  </si>
  <si>
    <t>10-pin conn</t>
  </si>
  <si>
    <t>0.1"x0.1"</t>
  </si>
  <si>
    <t>2-pin header</t>
  </si>
  <si>
    <t>Fair-Rite</t>
  </si>
  <si>
    <t>2512065007Y6</t>
  </si>
  <si>
    <t>Inductor1206</t>
  </si>
  <si>
    <t>cap. 10pF, 0402</t>
  </si>
  <si>
    <t>Tyco</t>
  </si>
  <si>
    <t>5406299-1</t>
  </si>
  <si>
    <t>Conn Jack 8 pos</t>
  </si>
  <si>
    <t>T/H - 8 pos</t>
  </si>
  <si>
    <t>Header 20Pos</t>
  </si>
  <si>
    <t>67997-220HLF</t>
  </si>
  <si>
    <t>T/H-20pos</t>
  </si>
  <si>
    <t>FCI</t>
  </si>
  <si>
    <t>National</t>
  </si>
  <si>
    <t>regulator</t>
  </si>
  <si>
    <t>TO_220</t>
  </si>
  <si>
    <t>LM1084IT-3.3</t>
  </si>
  <si>
    <t>regulator 3.3V</t>
  </si>
  <si>
    <t>Micrel</t>
  </si>
  <si>
    <t>MIC39300-2.5BT</t>
  </si>
  <si>
    <t>LP38853T_ADJ</t>
  </si>
  <si>
    <t>3A LDO</t>
  </si>
  <si>
    <t>TO220_7</t>
  </si>
  <si>
    <t>Altera</t>
  </si>
  <si>
    <t>EP3SL50F484C4</t>
  </si>
  <si>
    <t>FPGA</t>
  </si>
  <si>
    <t>FBGA484</t>
  </si>
  <si>
    <t>EPCS64Sl16N</t>
  </si>
  <si>
    <t>Configuration Device</t>
  </si>
  <si>
    <t>sol16</t>
  </si>
  <si>
    <t>Right Angle -4PIN</t>
  </si>
  <si>
    <t>T/H-4pin</t>
  </si>
  <si>
    <t xml:space="preserve">MOLEX </t>
  </si>
  <si>
    <t>IDT5T93GL06</t>
  </si>
  <si>
    <t>IDT</t>
  </si>
  <si>
    <t>Clock Buffer</t>
  </si>
  <si>
    <t>QFN28</t>
  </si>
  <si>
    <t>Cypress</t>
  </si>
  <si>
    <t>CY7C68013A-56PVXC</t>
  </si>
  <si>
    <t>USB Controller</t>
  </si>
  <si>
    <t>sssop56</t>
  </si>
  <si>
    <t>61729-1011BLF</t>
  </si>
  <si>
    <t>USB connector</t>
  </si>
  <si>
    <t>USBconn</t>
  </si>
  <si>
    <t>TI</t>
  </si>
  <si>
    <t>TPS3828-33DBVT</t>
  </si>
  <si>
    <t>Proc. Supervisor</t>
  </si>
  <si>
    <t>5ldsot23</t>
  </si>
  <si>
    <t>REG1117A</t>
  </si>
  <si>
    <t>Regulator</t>
  </si>
  <si>
    <t>DCY4 - SOT223-3</t>
  </si>
  <si>
    <t>ECS</t>
  </si>
  <si>
    <t>ECS-240-18-4XEN</t>
  </si>
  <si>
    <t>Quartz Crystal</t>
  </si>
  <si>
    <t>SM7720HEW-40.0M</t>
  </si>
  <si>
    <t>Osc. 40MHz</t>
  </si>
  <si>
    <t>S/M</t>
  </si>
  <si>
    <t>Pletronics</t>
  </si>
  <si>
    <t>Microchip</t>
  </si>
  <si>
    <t>24LC65/SM</t>
  </si>
  <si>
    <t>EEPROM</t>
  </si>
  <si>
    <t>soij8</t>
  </si>
  <si>
    <t>HALO</t>
  </si>
  <si>
    <t>HFJ11-1G02E</t>
  </si>
  <si>
    <t>FastJack RJ-45</t>
  </si>
  <si>
    <t>Osc. 25MHz</t>
  </si>
  <si>
    <t>Abracon</t>
  </si>
  <si>
    <t>ASE2-25.000MHz-ET</t>
  </si>
  <si>
    <t>88E1111-B2-RCJ1C000</t>
  </si>
  <si>
    <t>Marvell</t>
  </si>
  <si>
    <t>GIGABIT PHY</t>
  </si>
  <si>
    <t>PQFP128</t>
  </si>
  <si>
    <t>Order</t>
  </si>
  <si>
    <t>Assy Drawing # 2768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</si>
</sst>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52" applyAlignment="1" applyProtection="1">
      <alignment/>
      <protection/>
    </xf>
    <xf numFmtId="0" fontId="5" fillId="0" borderId="0" xfId="52" applyAlignment="1" applyProtection="1">
      <alignment horizontal="center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28125" style="0" customWidth="1"/>
    <col min="2" max="2" width="36.00390625" style="0" customWidth="1"/>
    <col min="3" max="3" width="28.28125" style="1" customWidth="1"/>
    <col min="4" max="4" width="23.00390625" style="1" customWidth="1"/>
    <col min="5" max="5" width="24.8515625" style="1" customWidth="1"/>
    <col min="6" max="7" width="9.140625" style="1" customWidth="1"/>
  </cols>
  <sheetData>
    <row r="1" spans="1:9" s="5" customFormat="1" ht="12.75">
      <c r="A1" s="2"/>
      <c r="B1" s="3" t="s">
        <v>66</v>
      </c>
      <c r="C1" s="4"/>
      <c r="D1" s="2"/>
      <c r="E1" s="2"/>
      <c r="F1" s="2"/>
      <c r="G1" s="2"/>
      <c r="H1" s="4"/>
      <c r="I1" s="4"/>
    </row>
    <row r="2" spans="1:9" s="5" customFormat="1" ht="12.75">
      <c r="A2" s="2"/>
      <c r="B2" s="3" t="s">
        <v>63</v>
      </c>
      <c r="C2" s="4"/>
      <c r="D2" s="2"/>
      <c r="E2" s="2"/>
      <c r="F2" s="2"/>
      <c r="G2" s="2"/>
      <c r="H2" s="4"/>
      <c r="I2" s="4"/>
    </row>
    <row r="3" spans="1:9" s="5" customFormat="1" ht="12.75">
      <c r="A3" s="2"/>
      <c r="C3" s="2"/>
      <c r="D3" s="2"/>
      <c r="E3" s="2"/>
      <c r="F3" s="2"/>
      <c r="G3" s="2"/>
      <c r="H3" s="4"/>
      <c r="I3" s="4"/>
    </row>
    <row r="4" spans="1:9" s="5" customFormat="1" ht="12.75">
      <c r="A4" s="2"/>
      <c r="B4" s="3" t="s">
        <v>184</v>
      </c>
      <c r="C4" s="4"/>
      <c r="D4" s="2"/>
      <c r="E4" s="2"/>
      <c r="F4" s="2"/>
      <c r="G4" s="2"/>
      <c r="H4" s="4"/>
      <c r="I4" s="4"/>
    </row>
    <row r="5" spans="1:9" s="5" customFormat="1" ht="12.75">
      <c r="A5" s="2"/>
      <c r="B5" s="3" t="s">
        <v>64</v>
      </c>
      <c r="C5" s="4"/>
      <c r="D5" s="2"/>
      <c r="E5" s="2"/>
      <c r="F5" s="2"/>
      <c r="G5" s="2"/>
      <c r="H5" s="4"/>
      <c r="I5" s="4"/>
    </row>
    <row r="6" spans="1:9" s="5" customFormat="1" ht="12.75">
      <c r="A6" s="2"/>
      <c r="B6" s="6" t="s">
        <v>65</v>
      </c>
      <c r="C6" s="7"/>
      <c r="D6" s="2"/>
      <c r="E6" s="2"/>
      <c r="F6" s="2"/>
      <c r="G6" s="2"/>
      <c r="H6" s="4"/>
      <c r="I6" s="4"/>
    </row>
    <row r="7" spans="1:9" s="5" customFormat="1" ht="12.75">
      <c r="A7" s="2"/>
      <c r="C7" s="2"/>
      <c r="D7" s="2"/>
      <c r="E7" s="2"/>
      <c r="F7" s="2"/>
      <c r="G7" s="2"/>
      <c r="H7" s="4"/>
      <c r="I7" s="4"/>
    </row>
    <row r="8" spans="2:8" s="8" customFormat="1" ht="15">
      <c r="B8" s="8" t="s">
        <v>0</v>
      </c>
      <c r="C8" s="9" t="s">
        <v>60</v>
      </c>
      <c r="D8" s="9" t="s">
        <v>2</v>
      </c>
      <c r="E8" s="9" t="s">
        <v>61</v>
      </c>
      <c r="F8" s="9" t="s">
        <v>62</v>
      </c>
      <c r="G8" s="9" t="s">
        <v>1</v>
      </c>
      <c r="H8" s="8" t="s">
        <v>183</v>
      </c>
    </row>
    <row r="12" spans="1:8" ht="15">
      <c r="A12">
        <v>1</v>
      </c>
      <c r="B12" t="s">
        <v>3</v>
      </c>
      <c r="C12" s="1" t="s">
        <v>67</v>
      </c>
      <c r="D12" s="1" t="s">
        <v>69</v>
      </c>
      <c r="E12" s="1" t="s">
        <v>69</v>
      </c>
      <c r="F12" s="1">
        <v>603</v>
      </c>
      <c r="G12" s="1">
        <v>71</v>
      </c>
      <c r="H12">
        <f>3*(G12)</f>
        <v>213</v>
      </c>
    </row>
    <row r="13" spans="1:8" ht="15">
      <c r="A13">
        <v>2</v>
      </c>
      <c r="B13" t="s">
        <v>4</v>
      </c>
      <c r="C13" s="1" t="s">
        <v>67</v>
      </c>
      <c r="D13" s="1" t="s">
        <v>70</v>
      </c>
      <c r="E13" s="1" t="s">
        <v>70</v>
      </c>
      <c r="F13" s="1">
        <v>402</v>
      </c>
      <c r="G13" s="1">
        <v>14</v>
      </c>
      <c r="H13">
        <f aca="true" t="shared" si="0" ref="H13:H65">3*(G13)</f>
        <v>42</v>
      </c>
    </row>
    <row r="14" spans="1:8" ht="15">
      <c r="A14">
        <v>3</v>
      </c>
      <c r="B14" t="s">
        <v>5</v>
      </c>
      <c r="C14" s="1" t="s">
        <v>83</v>
      </c>
      <c r="D14" s="1" t="s">
        <v>71</v>
      </c>
      <c r="E14" s="1" t="s">
        <v>71</v>
      </c>
      <c r="F14" s="1">
        <v>603</v>
      </c>
      <c r="G14" s="1">
        <v>13</v>
      </c>
      <c r="H14">
        <f t="shared" si="0"/>
        <v>39</v>
      </c>
    </row>
    <row r="15" spans="1:8" ht="15">
      <c r="A15">
        <v>4</v>
      </c>
      <c r="B15" t="s">
        <v>6</v>
      </c>
      <c r="D15" s="1" t="s">
        <v>7</v>
      </c>
      <c r="G15" s="1">
        <v>12</v>
      </c>
      <c r="H15">
        <f t="shared" si="0"/>
        <v>36</v>
      </c>
    </row>
    <row r="16" spans="1:8" ht="15">
      <c r="A16">
        <v>5</v>
      </c>
      <c r="B16" t="s">
        <v>91</v>
      </c>
      <c r="C16" s="1" t="s">
        <v>75</v>
      </c>
      <c r="D16" s="10" t="s">
        <v>76</v>
      </c>
      <c r="E16" s="1" t="s">
        <v>77</v>
      </c>
      <c r="F16" s="1">
        <v>805</v>
      </c>
      <c r="G16" s="1">
        <v>12</v>
      </c>
      <c r="H16">
        <f t="shared" si="0"/>
        <v>36</v>
      </c>
    </row>
    <row r="17" spans="1:8" ht="15">
      <c r="A17">
        <v>6</v>
      </c>
      <c r="B17" t="s">
        <v>8</v>
      </c>
      <c r="C17" s="1" t="s">
        <v>67</v>
      </c>
      <c r="D17" s="1" t="s">
        <v>73</v>
      </c>
      <c r="E17" s="1" t="s">
        <v>73</v>
      </c>
      <c r="F17" s="1">
        <v>603</v>
      </c>
      <c r="G17" s="1">
        <v>9</v>
      </c>
      <c r="H17">
        <f t="shared" si="0"/>
        <v>27</v>
      </c>
    </row>
    <row r="18" spans="1:8" ht="15">
      <c r="A18">
        <v>7</v>
      </c>
      <c r="B18" t="s">
        <v>9</v>
      </c>
      <c r="C18" s="1" t="s">
        <v>83</v>
      </c>
      <c r="D18" s="1" t="s">
        <v>74</v>
      </c>
      <c r="E18" s="1" t="s">
        <v>74</v>
      </c>
      <c r="F18" s="1">
        <v>402</v>
      </c>
      <c r="G18" s="1">
        <v>8</v>
      </c>
      <c r="H18">
        <f t="shared" si="0"/>
        <v>24</v>
      </c>
    </row>
    <row r="19" spans="1:8" ht="15">
      <c r="A19">
        <v>8</v>
      </c>
      <c r="B19" t="s">
        <v>92</v>
      </c>
      <c r="C19" s="1" t="s">
        <v>67</v>
      </c>
      <c r="D19" s="1" t="s">
        <v>68</v>
      </c>
      <c r="E19" s="1" t="s">
        <v>68</v>
      </c>
      <c r="F19" s="1">
        <v>603</v>
      </c>
      <c r="G19" s="1">
        <v>9</v>
      </c>
      <c r="H19">
        <f t="shared" si="0"/>
        <v>27</v>
      </c>
    </row>
    <row r="20" spans="1:8" ht="15">
      <c r="A20">
        <v>9</v>
      </c>
      <c r="B20" t="s">
        <v>10</v>
      </c>
      <c r="C20" s="1" t="s">
        <v>83</v>
      </c>
      <c r="D20" s="1" t="s">
        <v>72</v>
      </c>
      <c r="E20" s="1" t="s">
        <v>72</v>
      </c>
      <c r="F20" s="1">
        <v>603</v>
      </c>
      <c r="G20" s="1">
        <v>6</v>
      </c>
      <c r="H20">
        <f t="shared" si="0"/>
        <v>18</v>
      </c>
    </row>
    <row r="21" spans="1:8" ht="15">
      <c r="A21">
        <v>10</v>
      </c>
      <c r="B21" t="s">
        <v>11</v>
      </c>
      <c r="C21" s="1" t="s">
        <v>83</v>
      </c>
      <c r="D21" s="1" t="s">
        <v>78</v>
      </c>
      <c r="E21" s="1" t="s">
        <v>58</v>
      </c>
      <c r="F21" s="1">
        <v>603</v>
      </c>
      <c r="G21" s="1">
        <v>5</v>
      </c>
      <c r="H21">
        <f t="shared" si="0"/>
        <v>15</v>
      </c>
    </row>
    <row r="22" spans="1:8" ht="15">
      <c r="A22">
        <v>11</v>
      </c>
      <c r="B22" t="s">
        <v>12</v>
      </c>
      <c r="C22" s="1" t="s">
        <v>83</v>
      </c>
      <c r="D22" s="1" t="s">
        <v>79</v>
      </c>
      <c r="E22" s="1" t="s">
        <v>59</v>
      </c>
      <c r="F22" s="1">
        <v>603</v>
      </c>
      <c r="G22" s="1">
        <v>5</v>
      </c>
      <c r="H22">
        <f t="shared" si="0"/>
        <v>15</v>
      </c>
    </row>
    <row r="23" spans="1:8" ht="15">
      <c r="A23">
        <v>12</v>
      </c>
      <c r="B23" t="s">
        <v>13</v>
      </c>
      <c r="C23" s="11" t="s">
        <v>93</v>
      </c>
      <c r="D23" s="11" t="s">
        <v>94</v>
      </c>
      <c r="E23" s="11" t="s">
        <v>95</v>
      </c>
      <c r="F23" s="11" t="s">
        <v>96</v>
      </c>
      <c r="G23" s="1">
        <v>4</v>
      </c>
      <c r="H23">
        <f t="shared" si="0"/>
        <v>12</v>
      </c>
    </row>
    <row r="24" spans="1:8" ht="15">
      <c r="A24">
        <v>13</v>
      </c>
      <c r="B24" t="s">
        <v>14</v>
      </c>
      <c r="C24" s="1" t="s">
        <v>67</v>
      </c>
      <c r="D24" s="1" t="s">
        <v>101</v>
      </c>
      <c r="E24" s="1" t="s">
        <v>101</v>
      </c>
      <c r="F24" s="1">
        <v>402</v>
      </c>
      <c r="G24" s="1">
        <v>4</v>
      </c>
      <c r="H24">
        <f t="shared" si="0"/>
        <v>12</v>
      </c>
    </row>
    <row r="25" spans="1:8" ht="15">
      <c r="A25">
        <v>14</v>
      </c>
      <c r="B25" t="s">
        <v>15</v>
      </c>
      <c r="C25" s="11" t="s">
        <v>102</v>
      </c>
      <c r="D25" s="11" t="s">
        <v>103</v>
      </c>
      <c r="E25" s="11" t="s">
        <v>104</v>
      </c>
      <c r="F25" s="11" t="s">
        <v>100</v>
      </c>
      <c r="G25" s="1">
        <v>3</v>
      </c>
      <c r="H25">
        <f t="shared" si="0"/>
        <v>9</v>
      </c>
    </row>
    <row r="26" spans="1:8" ht="15">
      <c r="A26">
        <v>15</v>
      </c>
      <c r="B26" t="s">
        <v>16</v>
      </c>
      <c r="C26" s="11" t="s">
        <v>105</v>
      </c>
      <c r="D26" s="11" t="s">
        <v>106</v>
      </c>
      <c r="E26" s="11" t="s">
        <v>107</v>
      </c>
      <c r="F26" s="11" t="s">
        <v>100</v>
      </c>
      <c r="G26" s="1">
        <v>3</v>
      </c>
      <c r="H26">
        <f t="shared" si="0"/>
        <v>9</v>
      </c>
    </row>
    <row r="27" spans="1:8" ht="15">
      <c r="A27">
        <v>16</v>
      </c>
      <c r="B27" t="s">
        <v>17</v>
      </c>
      <c r="C27" s="11" t="s">
        <v>97</v>
      </c>
      <c r="D27" s="11" t="s">
        <v>98</v>
      </c>
      <c r="E27" s="11" t="s">
        <v>99</v>
      </c>
      <c r="F27" s="11" t="s">
        <v>100</v>
      </c>
      <c r="G27" s="1">
        <v>2</v>
      </c>
      <c r="H27">
        <f t="shared" si="0"/>
        <v>6</v>
      </c>
    </row>
    <row r="28" spans="1:8" ht="15">
      <c r="A28">
        <v>17</v>
      </c>
      <c r="B28" t="s">
        <v>18</v>
      </c>
      <c r="C28" s="11" t="s">
        <v>105</v>
      </c>
      <c r="D28" s="11" t="s">
        <v>108</v>
      </c>
      <c r="E28" s="11" t="s">
        <v>109</v>
      </c>
      <c r="F28" s="11" t="s">
        <v>110</v>
      </c>
      <c r="G28" s="1">
        <v>2</v>
      </c>
      <c r="H28">
        <f t="shared" si="0"/>
        <v>6</v>
      </c>
    </row>
    <row r="29" spans="1:8" ht="15">
      <c r="A29">
        <v>18</v>
      </c>
      <c r="B29" t="s">
        <v>19</v>
      </c>
      <c r="C29" s="12" t="s">
        <v>67</v>
      </c>
      <c r="D29" s="12" t="s">
        <v>111</v>
      </c>
      <c r="E29" s="12"/>
      <c r="F29" s="12" t="s">
        <v>100</v>
      </c>
      <c r="G29" s="1">
        <v>2</v>
      </c>
      <c r="H29">
        <f t="shared" si="0"/>
        <v>6</v>
      </c>
    </row>
    <row r="30" spans="1:8" ht="15">
      <c r="A30">
        <v>19</v>
      </c>
      <c r="B30" t="s">
        <v>20</v>
      </c>
      <c r="C30" s="1" t="s">
        <v>83</v>
      </c>
      <c r="D30" s="1" t="s">
        <v>79</v>
      </c>
      <c r="E30" s="1" t="s">
        <v>79</v>
      </c>
      <c r="F30" s="1">
        <v>603</v>
      </c>
      <c r="G30" s="1">
        <v>2</v>
      </c>
      <c r="H30">
        <f t="shared" si="0"/>
        <v>6</v>
      </c>
    </row>
    <row r="31" spans="1:8" ht="15">
      <c r="A31">
        <v>20</v>
      </c>
      <c r="B31" t="s">
        <v>21</v>
      </c>
      <c r="C31" s="12" t="s">
        <v>112</v>
      </c>
      <c r="D31" s="12" t="s">
        <v>113</v>
      </c>
      <c r="E31" s="12" t="s">
        <v>114</v>
      </c>
      <c r="F31" s="12">
        <v>1206</v>
      </c>
      <c r="G31" s="1">
        <v>2</v>
      </c>
      <c r="H31">
        <f t="shared" si="0"/>
        <v>6</v>
      </c>
    </row>
    <row r="32" spans="1:8" ht="15">
      <c r="A32">
        <v>21</v>
      </c>
      <c r="B32" t="s">
        <v>22</v>
      </c>
      <c r="C32" s="1" t="s">
        <v>67</v>
      </c>
      <c r="D32" s="1" t="s">
        <v>115</v>
      </c>
      <c r="E32" s="1" t="s">
        <v>115</v>
      </c>
      <c r="F32" s="1">
        <v>402</v>
      </c>
      <c r="G32" s="1">
        <v>2</v>
      </c>
      <c r="H32">
        <f t="shared" si="0"/>
        <v>6</v>
      </c>
    </row>
    <row r="33" spans="1:8" ht="15">
      <c r="A33">
        <v>22</v>
      </c>
      <c r="B33" t="s">
        <v>23</v>
      </c>
      <c r="C33" s="12" t="s">
        <v>124</v>
      </c>
      <c r="D33" s="12" t="s">
        <v>127</v>
      </c>
      <c r="E33" s="12" t="s">
        <v>128</v>
      </c>
      <c r="F33" s="12" t="s">
        <v>126</v>
      </c>
      <c r="G33" s="1">
        <v>1</v>
      </c>
      <c r="H33">
        <f t="shared" si="0"/>
        <v>3</v>
      </c>
    </row>
    <row r="34" spans="1:8" ht="15">
      <c r="A34">
        <v>23</v>
      </c>
      <c r="B34" t="s">
        <v>24</v>
      </c>
      <c r="C34" s="1" t="s">
        <v>143</v>
      </c>
      <c r="D34" s="1">
        <v>26605040</v>
      </c>
      <c r="E34" s="1" t="s">
        <v>141</v>
      </c>
      <c r="F34" s="1" t="s">
        <v>142</v>
      </c>
      <c r="G34" s="1">
        <v>1</v>
      </c>
      <c r="H34">
        <f t="shared" si="0"/>
        <v>3</v>
      </c>
    </row>
    <row r="35" spans="1:8" ht="15">
      <c r="A35">
        <v>24</v>
      </c>
      <c r="B35" t="s">
        <v>25</v>
      </c>
      <c r="C35" s="12" t="s">
        <v>134</v>
      </c>
      <c r="D35" s="12" t="s">
        <v>135</v>
      </c>
      <c r="E35" s="12" t="s">
        <v>136</v>
      </c>
      <c r="F35" s="12" t="s">
        <v>137</v>
      </c>
      <c r="G35" s="1">
        <v>1</v>
      </c>
      <c r="H35">
        <f t="shared" si="0"/>
        <v>3</v>
      </c>
    </row>
    <row r="36" spans="1:8" ht="15">
      <c r="A36">
        <v>25</v>
      </c>
      <c r="B36" t="s">
        <v>26</v>
      </c>
      <c r="C36" s="12" t="s">
        <v>124</v>
      </c>
      <c r="D36" s="12" t="s">
        <v>131</v>
      </c>
      <c r="E36" s="12" t="s">
        <v>132</v>
      </c>
      <c r="F36" s="12" t="s">
        <v>133</v>
      </c>
      <c r="G36" s="1">
        <v>1</v>
      </c>
      <c r="H36">
        <f t="shared" si="0"/>
        <v>3</v>
      </c>
    </row>
    <row r="37" spans="1:8" ht="15">
      <c r="A37">
        <v>26</v>
      </c>
      <c r="B37" t="s">
        <v>27</v>
      </c>
      <c r="C37" s="12" t="s">
        <v>129</v>
      </c>
      <c r="D37" s="12" t="s">
        <v>130</v>
      </c>
      <c r="E37" s="12" t="s">
        <v>125</v>
      </c>
      <c r="F37" s="12" t="s">
        <v>126</v>
      </c>
      <c r="G37" s="1">
        <v>1</v>
      </c>
      <c r="H37">
        <f t="shared" si="0"/>
        <v>3</v>
      </c>
    </row>
    <row r="38" spans="1:8" ht="15">
      <c r="A38">
        <v>27</v>
      </c>
      <c r="B38" t="s">
        <v>28</v>
      </c>
      <c r="C38" s="1" t="s">
        <v>177</v>
      </c>
      <c r="D38" s="1" t="s">
        <v>178</v>
      </c>
      <c r="E38" s="1" t="s">
        <v>176</v>
      </c>
      <c r="F38" s="1" t="s">
        <v>167</v>
      </c>
      <c r="G38" s="1">
        <v>1</v>
      </c>
      <c r="H38">
        <f t="shared" si="0"/>
        <v>3</v>
      </c>
    </row>
    <row r="39" spans="1:8" ht="15">
      <c r="A39">
        <v>28</v>
      </c>
      <c r="B39" t="s">
        <v>29</v>
      </c>
      <c r="C39" s="1" t="s">
        <v>173</v>
      </c>
      <c r="D39" s="1" t="s">
        <v>174</v>
      </c>
      <c r="E39" s="1" t="s">
        <v>175</v>
      </c>
      <c r="F39" s="1" t="s">
        <v>100</v>
      </c>
      <c r="G39" s="1">
        <v>1</v>
      </c>
      <c r="H39">
        <f t="shared" si="0"/>
        <v>3</v>
      </c>
    </row>
    <row r="40" spans="1:8" ht="15">
      <c r="A40">
        <v>29</v>
      </c>
      <c r="B40" t="s">
        <v>30</v>
      </c>
      <c r="C40" s="14" t="s">
        <v>180</v>
      </c>
      <c r="D40" s="13" t="s">
        <v>179</v>
      </c>
      <c r="E40" s="1" t="s">
        <v>181</v>
      </c>
      <c r="F40" s="1" t="s">
        <v>182</v>
      </c>
      <c r="G40" s="1">
        <v>1</v>
      </c>
      <c r="H40">
        <f t="shared" si="0"/>
        <v>3</v>
      </c>
    </row>
    <row r="41" spans="1:8" ht="15">
      <c r="A41">
        <v>30</v>
      </c>
      <c r="B41" t="s">
        <v>31</v>
      </c>
      <c r="C41" s="1" t="s">
        <v>169</v>
      </c>
      <c r="D41" s="1" t="s">
        <v>170</v>
      </c>
      <c r="E41" s="1" t="s">
        <v>171</v>
      </c>
      <c r="F41" s="1" t="s">
        <v>172</v>
      </c>
      <c r="G41" s="1">
        <v>1</v>
      </c>
      <c r="H41">
        <f t="shared" si="0"/>
        <v>3</v>
      </c>
    </row>
    <row r="42" spans="1:8" ht="15">
      <c r="A42">
        <v>31</v>
      </c>
      <c r="B42" t="s">
        <v>32</v>
      </c>
      <c r="C42" s="1" t="s">
        <v>162</v>
      </c>
      <c r="D42" s="1" t="s">
        <v>163</v>
      </c>
      <c r="E42" s="1" t="s">
        <v>164</v>
      </c>
      <c r="F42" s="1" t="s">
        <v>100</v>
      </c>
      <c r="G42" s="1">
        <v>1</v>
      </c>
      <c r="H42">
        <f t="shared" si="0"/>
        <v>3</v>
      </c>
    </row>
    <row r="43" spans="1:8" ht="15">
      <c r="A43">
        <v>32</v>
      </c>
      <c r="B43" t="s">
        <v>33</v>
      </c>
      <c r="C43" s="1" t="s">
        <v>148</v>
      </c>
      <c r="D43" s="1" t="s">
        <v>149</v>
      </c>
      <c r="E43" s="1" t="s">
        <v>150</v>
      </c>
      <c r="F43" s="1" t="s">
        <v>151</v>
      </c>
      <c r="G43" s="1">
        <v>1</v>
      </c>
      <c r="H43">
        <f t="shared" si="0"/>
        <v>3</v>
      </c>
    </row>
    <row r="44" spans="1:8" ht="15">
      <c r="A44">
        <v>33</v>
      </c>
      <c r="B44" t="s">
        <v>34</v>
      </c>
      <c r="C44" s="1" t="s">
        <v>123</v>
      </c>
      <c r="D44" s="1" t="s">
        <v>152</v>
      </c>
      <c r="E44" s="1" t="s">
        <v>153</v>
      </c>
      <c r="F44" s="1" t="s">
        <v>154</v>
      </c>
      <c r="G44" s="1">
        <v>1</v>
      </c>
      <c r="H44">
        <f t="shared" si="0"/>
        <v>3</v>
      </c>
    </row>
    <row r="45" spans="1:8" ht="15">
      <c r="A45">
        <v>34</v>
      </c>
      <c r="B45" t="s">
        <v>35</v>
      </c>
      <c r="C45" s="12" t="s">
        <v>155</v>
      </c>
      <c r="D45" s="12" t="s">
        <v>159</v>
      </c>
      <c r="E45" s="12" t="s">
        <v>160</v>
      </c>
      <c r="F45" s="12" t="s">
        <v>161</v>
      </c>
      <c r="G45" s="1">
        <v>1</v>
      </c>
      <c r="H45">
        <f t="shared" si="0"/>
        <v>3</v>
      </c>
    </row>
    <row r="46" spans="1:8" ht="15">
      <c r="A46">
        <v>35</v>
      </c>
      <c r="B46" t="s">
        <v>36</v>
      </c>
      <c r="C46" s="1" t="s">
        <v>155</v>
      </c>
      <c r="D46" s="1" t="s">
        <v>156</v>
      </c>
      <c r="E46" s="1" t="s">
        <v>157</v>
      </c>
      <c r="F46" s="1" t="s">
        <v>158</v>
      </c>
      <c r="G46" s="1">
        <v>1</v>
      </c>
      <c r="H46">
        <f t="shared" si="0"/>
        <v>3</v>
      </c>
    </row>
    <row r="47" spans="1:8" ht="15">
      <c r="A47">
        <v>36</v>
      </c>
      <c r="B47" t="s">
        <v>37</v>
      </c>
      <c r="C47" s="1" t="s">
        <v>168</v>
      </c>
      <c r="D47" s="1" t="s">
        <v>165</v>
      </c>
      <c r="E47" s="1" t="s">
        <v>166</v>
      </c>
      <c r="F47" s="1" t="s">
        <v>167</v>
      </c>
      <c r="G47" s="1">
        <v>1</v>
      </c>
      <c r="H47">
        <f t="shared" si="0"/>
        <v>3</v>
      </c>
    </row>
    <row r="48" spans="1:8" ht="15">
      <c r="A48">
        <v>37</v>
      </c>
      <c r="B48" t="s">
        <v>38</v>
      </c>
      <c r="C48" s="1" t="s">
        <v>123</v>
      </c>
      <c r="D48" s="1" t="s">
        <v>121</v>
      </c>
      <c r="E48" s="1" t="s">
        <v>120</v>
      </c>
      <c r="F48" s="1" t="s">
        <v>122</v>
      </c>
      <c r="G48" s="1">
        <v>1</v>
      </c>
      <c r="H48">
        <f t="shared" si="0"/>
        <v>3</v>
      </c>
    </row>
    <row r="49" spans="1:8" ht="15">
      <c r="A49">
        <v>38</v>
      </c>
      <c r="B49" t="s">
        <v>39</v>
      </c>
      <c r="C49" s="12" t="s">
        <v>134</v>
      </c>
      <c r="D49" s="12" t="s">
        <v>138</v>
      </c>
      <c r="E49" s="12" t="s">
        <v>139</v>
      </c>
      <c r="F49" s="12" t="s">
        <v>140</v>
      </c>
      <c r="G49" s="1">
        <v>1</v>
      </c>
      <c r="H49">
        <f t="shared" si="0"/>
        <v>3</v>
      </c>
    </row>
    <row r="50" spans="1:8" ht="15">
      <c r="A50">
        <v>39</v>
      </c>
      <c r="B50" t="s">
        <v>40</v>
      </c>
      <c r="C50" s="1" t="s">
        <v>145</v>
      </c>
      <c r="D50" s="1" t="s">
        <v>144</v>
      </c>
      <c r="E50" s="1" t="s">
        <v>146</v>
      </c>
      <c r="F50" s="1" t="s">
        <v>147</v>
      </c>
      <c r="G50" s="1">
        <v>1</v>
      </c>
      <c r="H50">
        <f t="shared" si="0"/>
        <v>3</v>
      </c>
    </row>
    <row r="51" spans="1:8" ht="15">
      <c r="A51">
        <v>40</v>
      </c>
      <c r="B51" t="s">
        <v>41</v>
      </c>
      <c r="C51" s="12" t="s">
        <v>116</v>
      </c>
      <c r="D51" s="12" t="s">
        <v>117</v>
      </c>
      <c r="E51" s="12" t="s">
        <v>118</v>
      </c>
      <c r="F51" s="12" t="s">
        <v>119</v>
      </c>
      <c r="G51" s="1">
        <v>1</v>
      </c>
      <c r="H51">
        <f t="shared" si="0"/>
        <v>3</v>
      </c>
    </row>
    <row r="52" spans="1:8" ht="15">
      <c r="A52">
        <v>41</v>
      </c>
      <c r="B52" t="s">
        <v>42</v>
      </c>
      <c r="C52" s="1" t="s">
        <v>83</v>
      </c>
      <c r="D52" s="1" t="s">
        <v>80</v>
      </c>
      <c r="E52" s="1">
        <v>22</v>
      </c>
      <c r="F52" s="1">
        <v>603</v>
      </c>
      <c r="G52" s="1">
        <v>1</v>
      </c>
      <c r="H52">
        <f t="shared" si="0"/>
        <v>3</v>
      </c>
    </row>
    <row r="53" spans="1:8" ht="15">
      <c r="A53">
        <v>42</v>
      </c>
      <c r="B53" t="s">
        <v>43</v>
      </c>
      <c r="C53" s="1" t="s">
        <v>83</v>
      </c>
      <c r="D53" s="1" t="s">
        <v>81</v>
      </c>
      <c r="E53" s="1" t="s">
        <v>44</v>
      </c>
      <c r="F53" s="1">
        <v>603</v>
      </c>
      <c r="G53" s="1">
        <v>1</v>
      </c>
      <c r="H53">
        <f t="shared" si="0"/>
        <v>3</v>
      </c>
    </row>
    <row r="54" spans="1:8" ht="15">
      <c r="A54">
        <v>43</v>
      </c>
      <c r="B54" t="s">
        <v>45</v>
      </c>
      <c r="C54" s="1" t="s">
        <v>83</v>
      </c>
      <c r="D54" s="1" t="s">
        <v>82</v>
      </c>
      <c r="E54" s="1" t="s">
        <v>46</v>
      </c>
      <c r="F54" s="1">
        <v>603</v>
      </c>
      <c r="G54" s="1">
        <v>1</v>
      </c>
      <c r="H54">
        <f t="shared" si="0"/>
        <v>3</v>
      </c>
    </row>
    <row r="55" spans="1:8" ht="15">
      <c r="A55">
        <v>44</v>
      </c>
      <c r="B55" t="s">
        <v>47</v>
      </c>
      <c r="C55" s="1" t="s">
        <v>83</v>
      </c>
      <c r="D55" s="1" t="s">
        <v>84</v>
      </c>
      <c r="E55" s="1" t="s">
        <v>48</v>
      </c>
      <c r="F55" s="1">
        <v>603</v>
      </c>
      <c r="G55" s="1">
        <v>1</v>
      </c>
      <c r="H55">
        <f t="shared" si="0"/>
        <v>3</v>
      </c>
    </row>
    <row r="56" spans="1:8" ht="15">
      <c r="A56">
        <v>45</v>
      </c>
      <c r="B56" t="s">
        <v>49</v>
      </c>
      <c r="C56" s="1" t="s">
        <v>83</v>
      </c>
      <c r="D56" s="1" t="s">
        <v>85</v>
      </c>
      <c r="E56" s="1" t="s">
        <v>50</v>
      </c>
      <c r="F56" s="1">
        <v>603</v>
      </c>
      <c r="G56" s="1">
        <v>1</v>
      </c>
      <c r="H56">
        <f t="shared" si="0"/>
        <v>3</v>
      </c>
    </row>
    <row r="57" spans="1:8" ht="15">
      <c r="A57">
        <v>46</v>
      </c>
      <c r="B57" t="s">
        <v>51</v>
      </c>
      <c r="C57" s="1" t="s">
        <v>83</v>
      </c>
      <c r="D57" s="1" t="s">
        <v>86</v>
      </c>
      <c r="E57" s="1">
        <v>33</v>
      </c>
      <c r="F57" s="1">
        <v>603</v>
      </c>
      <c r="G57" s="1">
        <v>1</v>
      </c>
      <c r="H57">
        <f t="shared" si="0"/>
        <v>3</v>
      </c>
    </row>
    <row r="58" spans="1:8" ht="15">
      <c r="A58">
        <v>47</v>
      </c>
      <c r="B58" t="s">
        <v>52</v>
      </c>
      <c r="C58" s="1" t="s">
        <v>83</v>
      </c>
      <c r="D58" s="1" t="s">
        <v>87</v>
      </c>
      <c r="E58" s="1">
        <v>187</v>
      </c>
      <c r="F58" s="1">
        <v>603</v>
      </c>
      <c r="G58" s="1">
        <v>1</v>
      </c>
      <c r="H58">
        <f t="shared" si="0"/>
        <v>3</v>
      </c>
    </row>
    <row r="59" spans="1:8" ht="15">
      <c r="A59">
        <v>48</v>
      </c>
      <c r="B59" t="s">
        <v>53</v>
      </c>
      <c r="C59" s="1" t="s">
        <v>83</v>
      </c>
      <c r="D59" s="1" t="s">
        <v>88</v>
      </c>
      <c r="E59" s="1">
        <v>115</v>
      </c>
      <c r="F59" s="1">
        <v>603</v>
      </c>
      <c r="G59" s="1">
        <v>1</v>
      </c>
      <c r="H59">
        <f t="shared" si="0"/>
        <v>3</v>
      </c>
    </row>
    <row r="60" spans="1:8" ht="15">
      <c r="A60">
        <v>49</v>
      </c>
      <c r="B60" t="s">
        <v>54</v>
      </c>
      <c r="C60" s="1" t="s">
        <v>83</v>
      </c>
      <c r="D60" s="1" t="s">
        <v>55</v>
      </c>
      <c r="E60" s="1" t="s">
        <v>55</v>
      </c>
      <c r="F60" s="1">
        <v>603</v>
      </c>
      <c r="G60" s="1">
        <v>1</v>
      </c>
      <c r="H60">
        <f t="shared" si="0"/>
        <v>3</v>
      </c>
    </row>
    <row r="61" spans="1:8" ht="15">
      <c r="A61">
        <v>50</v>
      </c>
      <c r="B61" t="s">
        <v>56</v>
      </c>
      <c r="C61" s="1" t="s">
        <v>83</v>
      </c>
      <c r="D61" s="1" t="s">
        <v>89</v>
      </c>
      <c r="E61" s="1" t="s">
        <v>89</v>
      </c>
      <c r="F61" s="1">
        <v>603</v>
      </c>
      <c r="G61" s="1">
        <v>1</v>
      </c>
      <c r="H61">
        <f t="shared" si="0"/>
        <v>3</v>
      </c>
    </row>
    <row r="62" spans="1:8" ht="15">
      <c r="A62">
        <v>52</v>
      </c>
      <c r="B62" t="s">
        <v>57</v>
      </c>
      <c r="C62" s="1" t="s">
        <v>67</v>
      </c>
      <c r="D62" s="1" t="s">
        <v>90</v>
      </c>
      <c r="E62" s="1" t="s">
        <v>90</v>
      </c>
      <c r="F62" s="1">
        <v>603</v>
      </c>
      <c r="G62" s="1">
        <v>1</v>
      </c>
      <c r="H62">
        <f t="shared" si="0"/>
        <v>3</v>
      </c>
    </row>
    <row r="63" ht="15">
      <c r="H63">
        <f t="shared" si="0"/>
        <v>0</v>
      </c>
    </row>
    <row r="64" ht="15">
      <c r="H64">
        <f t="shared" si="0"/>
        <v>0</v>
      </c>
    </row>
    <row r="65" ht="15">
      <c r="H65">
        <f t="shared" si="0"/>
        <v>0</v>
      </c>
    </row>
  </sheetData>
  <sheetProtection/>
  <hyperlinks>
    <hyperlink ref="B6" r:id="rId1" display="bogdan@edg.uchicago.edu"/>
  </hyperlinks>
  <printOptions gridLines="1" headings="1"/>
  <pageMargins left="0.7" right="0.7" top="0.75" bottom="0.75" header="0.3" footer="0.3"/>
  <pageSetup blackAndWhite="1" fitToHeight="1" fitToWidth="1" horizontalDpi="600" verticalDpi="600" orientation="portrait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2011-12-27T17:09:41Z</cp:lastPrinted>
  <dcterms:created xsi:type="dcterms:W3CDTF">2011-12-22T21:16:51Z</dcterms:created>
  <dcterms:modified xsi:type="dcterms:W3CDTF">2011-12-27T20:47:33Z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