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240" windowWidth="17460" windowHeight="10530" activeTab="0"/>
  </bookViews>
  <sheets>
    <sheet name="Sheet1" sheetId="1" r:id="rId1"/>
    <sheet name="Sheet2" sheetId="2" r:id="rId2"/>
    <sheet name="Sheet3" sheetId="3" r:id="rId3"/>
  </sheets>
  <definedNames>
    <definedName name="_2666BOM" localSheetId="0">'Sheet1'!$A$1:$G$49</definedName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<sst xmlns="http://schemas.openxmlformats.org/spreadsheetml/2006/main" count="197" uniqueCount="143">
  <si>
    <t>#</t>
  </si>
  <si>
    <t>DESCRIPTION</t>
  </si>
  <si>
    <t>Mircea Bogdan</t>
  </si>
  <si>
    <t>bogdan@edg.uchicago.edu</t>
  </si>
  <si>
    <t>REFERENCE</t>
  </si>
  <si>
    <t>VENDOR</t>
  </si>
  <si>
    <t>PART NUMBER</t>
  </si>
  <si>
    <t>GEOMETRY</t>
  </si>
  <si>
    <t>COUNT</t>
  </si>
  <si>
    <t>Panasonic</t>
  </si>
  <si>
    <t>ECJ-2FFOJ106Z</t>
  </si>
  <si>
    <t>generic</t>
  </si>
  <si>
    <t>Analog Devices</t>
  </si>
  <si>
    <t>Voltage Ref</t>
  </si>
  <si>
    <t>cap 10uF, 0805</t>
  </si>
  <si>
    <t>Order</t>
  </si>
  <si>
    <t>Pomona</t>
  </si>
  <si>
    <t>SMA conn</t>
  </si>
  <si>
    <t>SMA</t>
  </si>
  <si>
    <t>TI</t>
  </si>
  <si>
    <t>THS4304DBVT</t>
  </si>
  <si>
    <t>Op Amp</t>
  </si>
  <si>
    <t>Assy Drawing # 2739</t>
  </si>
  <si>
    <t>AD8605ART-R2</t>
  </si>
  <si>
    <t>OpAmp</t>
  </si>
  <si>
    <t>5ldsot23</t>
  </si>
  <si>
    <t>B16,B23,B30</t>
  </si>
  <si>
    <t>A28, A47</t>
  </si>
  <si>
    <t>A18</t>
  </si>
  <si>
    <t>Switch</t>
  </si>
  <si>
    <t>CP_8_2</t>
  </si>
  <si>
    <t>Aux, In, Op, On</t>
  </si>
  <si>
    <t>ADR03AKS-R2</t>
  </si>
  <si>
    <t>B28</t>
  </si>
  <si>
    <t>A41, A42</t>
  </si>
  <si>
    <t>Inductor 220 nH</t>
  </si>
  <si>
    <t>MLZ1608DR22D</t>
  </si>
  <si>
    <t xml:space="preserve">TDK </t>
  </si>
  <si>
    <t>Sumida</t>
  </si>
  <si>
    <t>CR32</t>
  </si>
  <si>
    <t>Cuk Converter</t>
  </si>
  <si>
    <t>National</t>
  </si>
  <si>
    <t>LM2611AMF</t>
  </si>
  <si>
    <t>B9</t>
  </si>
  <si>
    <t>LP2985IM5-2.5</t>
  </si>
  <si>
    <t>2.5V Regulator</t>
  </si>
  <si>
    <t>B17</t>
  </si>
  <si>
    <t>Schottky Diode</t>
  </si>
  <si>
    <t>B2</t>
  </si>
  <si>
    <t>B1</t>
  </si>
  <si>
    <t>CR32NP-150K</t>
  </si>
  <si>
    <t>Inductor 15 uH</t>
  </si>
  <si>
    <t>CR32NP-470K</t>
  </si>
  <si>
    <t>Inductor 47 uH</t>
  </si>
  <si>
    <t>MBR0520L</t>
  </si>
  <si>
    <t>Fairchild</t>
  </si>
  <si>
    <t>SOD123</t>
  </si>
  <si>
    <t>B11</t>
  </si>
  <si>
    <t>THS4303RGTT</t>
  </si>
  <si>
    <t>Fixed-Gain Amp</t>
  </si>
  <si>
    <t>PVQFP16</t>
  </si>
  <si>
    <t>THS4508RGTT</t>
  </si>
  <si>
    <t>Differential Amp</t>
  </si>
  <si>
    <t>A27</t>
  </si>
  <si>
    <t>A17</t>
  </si>
  <si>
    <t>TPS72325DBVT</t>
  </si>
  <si>
    <t>Negative LDO</t>
  </si>
  <si>
    <t>B4</t>
  </si>
  <si>
    <t>A1,7,14,21,36</t>
  </si>
  <si>
    <t>cap 220nF, 0402</t>
  </si>
  <si>
    <t>capacitor 220n</t>
  </si>
  <si>
    <t>cap 0.1uF, 0402</t>
  </si>
  <si>
    <t>capacitor 47 pF</t>
  </si>
  <si>
    <t>cap 47 pF, 0402</t>
  </si>
  <si>
    <t>A4</t>
  </si>
  <si>
    <t>A3,12,15,23,38,40,45,48, B14,21,27,</t>
  </si>
  <si>
    <t>cap 1uF, 0603</t>
  </si>
  <si>
    <t>A22,29</t>
  </si>
  <si>
    <t>B7</t>
  </si>
  <si>
    <t>capacitor 330pF</t>
  </si>
  <si>
    <t>cap 330pF, 0603</t>
  </si>
  <si>
    <t>B19,B32</t>
  </si>
  <si>
    <t>cap 4.7uF, 0603</t>
  </si>
  <si>
    <t>cap0.1uF, 0603</t>
  </si>
  <si>
    <t>capacitor 0.1uF, 0603</t>
  </si>
  <si>
    <t>B20</t>
  </si>
  <si>
    <t>A6,11,37,39,B5,B6</t>
  </si>
  <si>
    <t>B3</t>
  </si>
  <si>
    <t>capacitor 1uF, 1206</t>
  </si>
  <si>
    <t>cap 1uF, 1206</t>
  </si>
  <si>
    <t>JMK325BJ226MY-T</t>
  </si>
  <si>
    <t>Taiyo Yuden</t>
  </si>
  <si>
    <t>cap 22uF, 1210</t>
  </si>
  <si>
    <t>B10,B12</t>
  </si>
  <si>
    <t>5V, +5Vn</t>
  </si>
  <si>
    <t>2-331272-6</t>
  </si>
  <si>
    <t>spring socket(2/fuse)</t>
  </si>
  <si>
    <t>AMP</t>
  </si>
  <si>
    <t>T/H</t>
  </si>
  <si>
    <t>B18,24,31</t>
  </si>
  <si>
    <t>T63YB103KT20</t>
  </si>
  <si>
    <t>Vishay</t>
  </si>
  <si>
    <t>10K trimmer</t>
  </si>
  <si>
    <t>A2</t>
  </si>
  <si>
    <t>res 30.1, 0402</t>
  </si>
  <si>
    <t>res 241, 0402</t>
  </si>
  <si>
    <t>A5</t>
  </si>
  <si>
    <t>res 348, 0402</t>
  </si>
  <si>
    <t>res 61.9, 0402</t>
  </si>
  <si>
    <t>res 49.9, 0402</t>
  </si>
  <si>
    <t>res 15, 0402</t>
  </si>
  <si>
    <t>A8,43</t>
  </si>
  <si>
    <t>A16,25</t>
  </si>
  <si>
    <t>res 102, 0402</t>
  </si>
  <si>
    <t>A20</t>
  </si>
  <si>
    <t>res 10, 0402</t>
  </si>
  <si>
    <t>A26</t>
  </si>
  <si>
    <t>res 0, 0402</t>
  </si>
  <si>
    <t>A9,30,32</t>
  </si>
  <si>
    <t>A13,24,31,33</t>
  </si>
  <si>
    <t>A10,34</t>
  </si>
  <si>
    <t>A35</t>
  </si>
  <si>
    <t>res 124, 0402</t>
  </si>
  <si>
    <t>res 100, 0402</t>
  </si>
  <si>
    <t>A44,46,49</t>
  </si>
  <si>
    <t>res 10K, 0603</t>
  </si>
  <si>
    <t>B8,B13</t>
  </si>
  <si>
    <t>res 4.7, 0603</t>
  </si>
  <si>
    <t>B15,B22,B29</t>
  </si>
  <si>
    <t>B26</t>
  </si>
  <si>
    <t>res 10, 0603</t>
  </si>
  <si>
    <t>Cal</t>
  </si>
  <si>
    <t>3-pin header</t>
  </si>
  <si>
    <t>100" T/H</t>
  </si>
  <si>
    <t>POWER</t>
  </si>
  <si>
    <t>3-pin, 90 deg, header</t>
  </si>
  <si>
    <t xml:space="preserve"> </t>
  </si>
  <si>
    <t>ECJ0EB1C104</t>
  </si>
  <si>
    <t>ECJ-1VB1C105</t>
  </si>
  <si>
    <t>C0603C475K8PACTU</t>
  </si>
  <si>
    <t>KEMET</t>
  </si>
  <si>
    <t>ADG901BCPZ</t>
  </si>
  <si>
    <r>
      <t>1GHz PreAmp Card BOM file - Rev. A - 6/7/2010.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</si>
</sst>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45.140625" style="0" customWidth="1"/>
    <col min="3" max="3" width="26.421875" style="6" customWidth="1"/>
    <col min="4" max="4" width="20.140625" style="6" customWidth="1"/>
    <col min="5" max="5" width="17.7109375" style="6" customWidth="1"/>
    <col min="6" max="6" width="17.8515625" style="6" customWidth="1"/>
    <col min="7" max="7" width="9.00390625" style="6" customWidth="1"/>
    <col min="8" max="8" width="9.00390625" style="5" customWidth="1"/>
    <col min="9" max="9" width="10.57421875" style="5" customWidth="1"/>
  </cols>
  <sheetData>
    <row r="1" spans="1:9" s="3" customFormat="1" ht="12.75">
      <c r="A1" s="1"/>
      <c r="B1" s="2" t="s">
        <v>142</v>
      </c>
      <c r="C1" s="5"/>
      <c r="D1" s="1"/>
      <c r="E1" s="1"/>
      <c r="F1" s="1"/>
      <c r="G1" s="1"/>
      <c r="H1" s="5"/>
      <c r="I1" s="5"/>
    </row>
    <row r="2" spans="1:9" s="3" customFormat="1" ht="12.75">
      <c r="A2" s="1"/>
      <c r="B2" s="2"/>
      <c r="C2" s="5"/>
      <c r="D2" s="1"/>
      <c r="E2" s="1"/>
      <c r="F2" s="1"/>
      <c r="G2" s="1"/>
      <c r="H2" s="5"/>
      <c r="I2" s="5"/>
    </row>
    <row r="3" spans="1:9" s="3" customFormat="1" ht="12.75">
      <c r="A3" s="1"/>
      <c r="C3" s="1"/>
      <c r="D3" s="1"/>
      <c r="E3" s="1"/>
      <c r="F3" s="1"/>
      <c r="G3" s="1"/>
      <c r="H3" s="5"/>
      <c r="I3" s="5"/>
    </row>
    <row r="4" spans="1:9" s="3" customFormat="1" ht="12.75">
      <c r="A4" s="1"/>
      <c r="B4" s="2" t="s">
        <v>22</v>
      </c>
      <c r="C4" s="5"/>
      <c r="D4" s="1"/>
      <c r="E4" s="1"/>
      <c r="F4" s="1"/>
      <c r="G4" s="1"/>
      <c r="H4" s="5"/>
      <c r="I4" s="5"/>
    </row>
    <row r="5" spans="1:9" s="3" customFormat="1" ht="12.75">
      <c r="A5" s="1"/>
      <c r="B5" s="2" t="s">
        <v>2</v>
      </c>
      <c r="C5" s="5"/>
      <c r="D5" s="1"/>
      <c r="E5" s="1"/>
      <c r="F5" s="1"/>
      <c r="G5" s="1"/>
      <c r="H5" s="5"/>
      <c r="I5" s="5"/>
    </row>
    <row r="6" spans="1:9" s="3" customFormat="1" ht="12.75">
      <c r="A6" s="1"/>
      <c r="B6" s="4" t="s">
        <v>3</v>
      </c>
      <c r="C6" s="10"/>
      <c r="D6" s="1"/>
      <c r="E6" s="1"/>
      <c r="F6" s="1"/>
      <c r="G6" s="1"/>
      <c r="H6" s="5"/>
      <c r="I6" s="5"/>
    </row>
    <row r="7" spans="1:9" s="3" customFormat="1" ht="12.75">
      <c r="A7" s="1"/>
      <c r="C7" s="1"/>
      <c r="D7" s="1"/>
      <c r="E7" s="1"/>
      <c r="F7" s="1"/>
      <c r="G7" s="1"/>
      <c r="H7" s="5"/>
      <c r="I7" s="5"/>
    </row>
    <row r="8" spans="1:9" s="2" customFormat="1" ht="12.75">
      <c r="A8" s="5" t="s">
        <v>0</v>
      </c>
      <c r="B8" s="2" t="s">
        <v>4</v>
      </c>
      <c r="C8" s="5" t="s">
        <v>5</v>
      </c>
      <c r="D8" s="5" t="s">
        <v>6</v>
      </c>
      <c r="E8" s="5" t="s">
        <v>1</v>
      </c>
      <c r="F8" s="5" t="s">
        <v>7</v>
      </c>
      <c r="G8" s="5" t="s">
        <v>8</v>
      </c>
      <c r="H8" s="5" t="s">
        <v>15</v>
      </c>
      <c r="I8" s="5"/>
    </row>
    <row r="10" spans="1:8" ht="12.75">
      <c r="A10">
        <v>10</v>
      </c>
      <c r="B10" t="s">
        <v>26</v>
      </c>
      <c r="C10" s="6" t="s">
        <v>12</v>
      </c>
      <c r="D10" s="7" t="s">
        <v>23</v>
      </c>
      <c r="E10" s="7" t="s">
        <v>24</v>
      </c>
      <c r="F10" s="7" t="s">
        <v>25</v>
      </c>
      <c r="G10" s="6">
        <v>3</v>
      </c>
      <c r="H10" s="5">
        <f>(G10)*2</f>
        <v>6</v>
      </c>
    </row>
    <row r="11" spans="1:8" ht="12.75">
      <c r="A11">
        <v>11</v>
      </c>
      <c r="B11" t="s">
        <v>27</v>
      </c>
      <c r="C11" s="7" t="s">
        <v>19</v>
      </c>
      <c r="D11" s="7" t="s">
        <v>20</v>
      </c>
      <c r="E11" s="7" t="s">
        <v>21</v>
      </c>
      <c r="F11" s="7" t="s">
        <v>25</v>
      </c>
      <c r="G11" s="6">
        <v>2</v>
      </c>
      <c r="H11" s="5">
        <f aca="true" t="shared" si="0" ref="H11:H52">(G11)*2</f>
        <v>4</v>
      </c>
    </row>
    <row r="12" spans="1:8" ht="12.75">
      <c r="A12">
        <v>12</v>
      </c>
      <c r="B12" t="s">
        <v>28</v>
      </c>
      <c r="C12" s="6" t="s">
        <v>12</v>
      </c>
      <c r="D12" s="6" t="s">
        <v>141</v>
      </c>
      <c r="E12" s="6" t="s">
        <v>29</v>
      </c>
      <c r="F12" s="6" t="s">
        <v>30</v>
      </c>
      <c r="G12" s="6">
        <v>1</v>
      </c>
      <c r="H12" s="5">
        <f t="shared" si="0"/>
        <v>2</v>
      </c>
    </row>
    <row r="13" spans="1:9" s="9" customFormat="1" ht="12.75">
      <c r="A13">
        <v>13</v>
      </c>
      <c r="B13" t="s">
        <v>31</v>
      </c>
      <c r="C13" s="6" t="s">
        <v>16</v>
      </c>
      <c r="D13" s="6">
        <v>72970</v>
      </c>
      <c r="E13" s="6" t="s">
        <v>17</v>
      </c>
      <c r="F13" s="6" t="s">
        <v>18</v>
      </c>
      <c r="G13" s="6">
        <v>4</v>
      </c>
      <c r="H13" s="5">
        <f t="shared" si="0"/>
        <v>8</v>
      </c>
      <c r="I13" s="11"/>
    </row>
    <row r="14" spans="1:8" ht="12.75">
      <c r="A14">
        <v>14</v>
      </c>
      <c r="B14" t="s">
        <v>33</v>
      </c>
      <c r="C14" s="6" t="s">
        <v>12</v>
      </c>
      <c r="D14" s="7" t="s">
        <v>32</v>
      </c>
      <c r="E14" s="7" t="s">
        <v>13</v>
      </c>
      <c r="F14" s="7" t="s">
        <v>25</v>
      </c>
      <c r="G14" s="6">
        <v>1</v>
      </c>
      <c r="H14" s="5">
        <f t="shared" si="0"/>
        <v>2</v>
      </c>
    </row>
    <row r="15" spans="1:8" ht="12.75">
      <c r="A15">
        <v>15</v>
      </c>
      <c r="B15" t="s">
        <v>34</v>
      </c>
      <c r="C15" s="6" t="s">
        <v>37</v>
      </c>
      <c r="D15" s="6" t="s">
        <v>36</v>
      </c>
      <c r="E15" s="6" t="s">
        <v>35</v>
      </c>
      <c r="F15" s="6">
        <v>603</v>
      </c>
      <c r="G15" s="6">
        <v>2</v>
      </c>
      <c r="H15" s="5">
        <f t="shared" si="0"/>
        <v>4</v>
      </c>
    </row>
    <row r="16" spans="1:8" ht="12.75">
      <c r="A16">
        <v>16</v>
      </c>
      <c r="B16" t="s">
        <v>49</v>
      </c>
      <c r="C16" s="6" t="s">
        <v>38</v>
      </c>
      <c r="D16" s="6" t="s">
        <v>50</v>
      </c>
      <c r="E16" s="6" t="s">
        <v>51</v>
      </c>
      <c r="F16" s="6" t="s">
        <v>39</v>
      </c>
      <c r="G16" s="6">
        <v>2</v>
      </c>
      <c r="H16" s="5">
        <f t="shared" si="0"/>
        <v>4</v>
      </c>
    </row>
    <row r="17" spans="1:8" ht="12.75">
      <c r="A17">
        <v>17</v>
      </c>
      <c r="B17" t="s">
        <v>48</v>
      </c>
      <c r="C17" s="6" t="s">
        <v>38</v>
      </c>
      <c r="D17" s="6" t="s">
        <v>52</v>
      </c>
      <c r="E17" s="6" t="s">
        <v>53</v>
      </c>
      <c r="F17" s="6" t="s">
        <v>39</v>
      </c>
      <c r="G17" s="6">
        <v>2</v>
      </c>
      <c r="H17" s="5">
        <f t="shared" si="0"/>
        <v>4</v>
      </c>
    </row>
    <row r="18" spans="1:8" ht="12.75">
      <c r="A18">
        <v>18</v>
      </c>
      <c r="B18" t="s">
        <v>43</v>
      </c>
      <c r="C18" s="6" t="s">
        <v>41</v>
      </c>
      <c r="D18" s="6" t="s">
        <v>42</v>
      </c>
      <c r="E18" s="6" t="s">
        <v>40</v>
      </c>
      <c r="F18" s="6" t="s">
        <v>25</v>
      </c>
      <c r="G18" s="6">
        <v>1</v>
      </c>
      <c r="H18" s="5">
        <f t="shared" si="0"/>
        <v>2</v>
      </c>
    </row>
    <row r="19" spans="1:8" ht="12.75">
      <c r="A19">
        <v>19</v>
      </c>
      <c r="B19" t="s">
        <v>46</v>
      </c>
      <c r="C19" s="6" t="s">
        <v>41</v>
      </c>
      <c r="D19" s="7" t="s">
        <v>44</v>
      </c>
      <c r="E19" s="7" t="s">
        <v>45</v>
      </c>
      <c r="F19" s="7" t="s">
        <v>25</v>
      </c>
      <c r="G19" s="6">
        <v>1</v>
      </c>
      <c r="H19" s="5">
        <f t="shared" si="0"/>
        <v>2</v>
      </c>
    </row>
    <row r="20" spans="1:8" ht="12.75">
      <c r="A20">
        <v>20</v>
      </c>
      <c r="B20" t="s">
        <v>57</v>
      </c>
      <c r="C20" s="6" t="s">
        <v>55</v>
      </c>
      <c r="D20" s="6" t="s">
        <v>54</v>
      </c>
      <c r="E20" s="6" t="s">
        <v>47</v>
      </c>
      <c r="F20" s="6" t="s">
        <v>56</v>
      </c>
      <c r="G20" s="6">
        <v>1</v>
      </c>
      <c r="H20" s="5">
        <f t="shared" si="0"/>
        <v>2</v>
      </c>
    </row>
    <row r="21" spans="1:8" ht="12.75">
      <c r="A21">
        <v>21</v>
      </c>
      <c r="B21" t="s">
        <v>63</v>
      </c>
      <c r="C21" s="7" t="s">
        <v>19</v>
      </c>
      <c r="D21" s="6" t="s">
        <v>58</v>
      </c>
      <c r="E21" s="6" t="s">
        <v>59</v>
      </c>
      <c r="F21" s="6" t="s">
        <v>60</v>
      </c>
      <c r="G21" s="6">
        <v>1</v>
      </c>
      <c r="H21" s="5">
        <f t="shared" si="0"/>
        <v>2</v>
      </c>
    </row>
    <row r="22" spans="1:8" ht="12.75">
      <c r="A22">
        <v>22</v>
      </c>
      <c r="B22" t="s">
        <v>64</v>
      </c>
      <c r="C22" s="7" t="s">
        <v>19</v>
      </c>
      <c r="D22" s="6" t="s">
        <v>61</v>
      </c>
      <c r="E22" s="6" t="s">
        <v>62</v>
      </c>
      <c r="F22" s="6" t="s">
        <v>60</v>
      </c>
      <c r="G22" s="6">
        <v>1</v>
      </c>
      <c r="H22" s="5">
        <f t="shared" si="0"/>
        <v>2</v>
      </c>
    </row>
    <row r="23" spans="1:8" ht="12.75">
      <c r="A23">
        <v>23</v>
      </c>
      <c r="B23" t="s">
        <v>67</v>
      </c>
      <c r="C23" s="7" t="s">
        <v>19</v>
      </c>
      <c r="D23" s="6" t="s">
        <v>65</v>
      </c>
      <c r="E23" s="6" t="s">
        <v>66</v>
      </c>
      <c r="F23" s="7" t="s">
        <v>25</v>
      </c>
      <c r="G23" s="6">
        <v>1</v>
      </c>
      <c r="H23" s="5">
        <f t="shared" si="0"/>
        <v>2</v>
      </c>
    </row>
    <row r="24" spans="1:8" ht="12.75">
      <c r="A24">
        <v>24</v>
      </c>
      <c r="B24" t="s">
        <v>68</v>
      </c>
      <c r="C24" s="6" t="s">
        <v>11</v>
      </c>
      <c r="D24" s="6" t="s">
        <v>70</v>
      </c>
      <c r="E24" s="6" t="s">
        <v>69</v>
      </c>
      <c r="F24" s="6">
        <v>402</v>
      </c>
      <c r="G24" s="6">
        <v>5</v>
      </c>
      <c r="H24" s="5">
        <f t="shared" si="0"/>
        <v>10</v>
      </c>
    </row>
    <row r="25" spans="1:8" ht="12.75">
      <c r="A25">
        <v>25</v>
      </c>
      <c r="B25" t="s">
        <v>75</v>
      </c>
      <c r="C25" s="6" t="s">
        <v>9</v>
      </c>
      <c r="D25" s="7" t="s">
        <v>137</v>
      </c>
      <c r="E25" s="6" t="s">
        <v>71</v>
      </c>
      <c r="F25" s="6">
        <v>402</v>
      </c>
      <c r="G25" s="6">
        <v>11</v>
      </c>
      <c r="H25" s="5">
        <f t="shared" si="0"/>
        <v>22</v>
      </c>
    </row>
    <row r="26" spans="1:8" ht="12.75">
      <c r="A26">
        <v>26</v>
      </c>
      <c r="B26" t="s">
        <v>74</v>
      </c>
      <c r="C26" s="6" t="s">
        <v>11</v>
      </c>
      <c r="D26" s="6" t="s">
        <v>72</v>
      </c>
      <c r="E26" s="6" t="s">
        <v>73</v>
      </c>
      <c r="F26" s="6">
        <v>402</v>
      </c>
      <c r="G26" s="6">
        <v>1</v>
      </c>
      <c r="H26" s="5">
        <f t="shared" si="0"/>
        <v>2</v>
      </c>
    </row>
    <row r="27" spans="1:8" ht="12.75">
      <c r="A27">
        <v>27</v>
      </c>
      <c r="B27" t="s">
        <v>77</v>
      </c>
      <c r="C27" s="6" t="s">
        <v>9</v>
      </c>
      <c r="D27" s="7" t="s">
        <v>138</v>
      </c>
      <c r="E27" s="6" t="s">
        <v>76</v>
      </c>
      <c r="F27" s="6">
        <v>603</v>
      </c>
      <c r="G27" s="6">
        <v>2</v>
      </c>
      <c r="H27" s="5">
        <f t="shared" si="0"/>
        <v>4</v>
      </c>
    </row>
    <row r="28" spans="1:8" ht="12.75">
      <c r="A28">
        <v>28</v>
      </c>
      <c r="B28" t="s">
        <v>78</v>
      </c>
      <c r="C28" s="6" t="s">
        <v>11</v>
      </c>
      <c r="D28" s="6" t="s">
        <v>79</v>
      </c>
      <c r="E28" s="6" t="s">
        <v>80</v>
      </c>
      <c r="F28" s="6">
        <v>603</v>
      </c>
      <c r="G28" s="6">
        <v>1</v>
      </c>
      <c r="H28" s="5">
        <f t="shared" si="0"/>
        <v>2</v>
      </c>
    </row>
    <row r="29" spans="1:8" ht="12.75">
      <c r="A29">
        <v>29</v>
      </c>
      <c r="B29" t="s">
        <v>81</v>
      </c>
      <c r="C29" s="6" t="s">
        <v>140</v>
      </c>
      <c r="D29" s="7" t="s">
        <v>139</v>
      </c>
      <c r="E29" s="6" t="s">
        <v>82</v>
      </c>
      <c r="F29" s="6">
        <v>603</v>
      </c>
      <c r="G29" s="6">
        <v>2</v>
      </c>
      <c r="H29" s="5">
        <f t="shared" si="0"/>
        <v>4</v>
      </c>
    </row>
    <row r="30" spans="1:8" ht="12.75">
      <c r="A30">
        <v>30</v>
      </c>
      <c r="B30" t="s">
        <v>85</v>
      </c>
      <c r="C30" s="6" t="s">
        <v>11</v>
      </c>
      <c r="D30" s="6" t="s">
        <v>84</v>
      </c>
      <c r="E30" s="6" t="s">
        <v>83</v>
      </c>
      <c r="F30" s="6">
        <v>603</v>
      </c>
      <c r="G30" s="6">
        <v>1</v>
      </c>
      <c r="H30" s="5">
        <f t="shared" si="0"/>
        <v>2</v>
      </c>
    </row>
    <row r="31" spans="1:8" ht="12.75">
      <c r="A31">
        <v>31</v>
      </c>
      <c r="B31" t="s">
        <v>86</v>
      </c>
      <c r="C31" s="6" t="s">
        <v>9</v>
      </c>
      <c r="D31" s="8" t="s">
        <v>10</v>
      </c>
      <c r="E31" s="6" t="s">
        <v>14</v>
      </c>
      <c r="F31" s="6">
        <v>805</v>
      </c>
      <c r="G31" s="6">
        <v>6</v>
      </c>
      <c r="H31" s="5">
        <f t="shared" si="0"/>
        <v>12</v>
      </c>
    </row>
    <row r="32" spans="1:8" ht="12.75">
      <c r="A32">
        <v>32</v>
      </c>
      <c r="B32" t="s">
        <v>87</v>
      </c>
      <c r="C32" s="7" t="s">
        <v>11</v>
      </c>
      <c r="D32" s="7" t="s">
        <v>88</v>
      </c>
      <c r="E32" s="7" t="s">
        <v>89</v>
      </c>
      <c r="F32" s="6">
        <v>1206</v>
      </c>
      <c r="G32" s="6">
        <v>1</v>
      </c>
      <c r="H32" s="5">
        <f t="shared" si="0"/>
        <v>2</v>
      </c>
    </row>
    <row r="33" spans="1:8" ht="12.75">
      <c r="A33">
        <v>33</v>
      </c>
      <c r="H33" s="5">
        <f t="shared" si="0"/>
        <v>0</v>
      </c>
    </row>
    <row r="34" spans="1:8" ht="12.75">
      <c r="A34">
        <v>34</v>
      </c>
      <c r="B34" t="s">
        <v>93</v>
      </c>
      <c r="C34" s="6" t="s">
        <v>91</v>
      </c>
      <c r="D34" s="6" t="s">
        <v>90</v>
      </c>
      <c r="E34" s="6" t="s">
        <v>92</v>
      </c>
      <c r="F34" s="6">
        <v>1210</v>
      </c>
      <c r="G34" s="6">
        <v>2</v>
      </c>
      <c r="H34" s="5">
        <f t="shared" si="0"/>
        <v>4</v>
      </c>
    </row>
    <row r="35" spans="1:8" ht="12.75">
      <c r="A35">
        <v>35</v>
      </c>
      <c r="B35" t="s">
        <v>94</v>
      </c>
      <c r="C35" s="6" t="s">
        <v>97</v>
      </c>
      <c r="D35" s="12" t="s">
        <v>95</v>
      </c>
      <c r="E35" s="12" t="s">
        <v>96</v>
      </c>
      <c r="F35" s="7" t="s">
        <v>98</v>
      </c>
      <c r="G35" s="6">
        <v>4</v>
      </c>
      <c r="H35" s="5">
        <f t="shared" si="0"/>
        <v>8</v>
      </c>
    </row>
    <row r="36" spans="1:8" ht="12.75">
      <c r="A36">
        <v>36</v>
      </c>
      <c r="B36" t="s">
        <v>99</v>
      </c>
      <c r="C36" s="6" t="s">
        <v>101</v>
      </c>
      <c r="D36" s="6" t="s">
        <v>100</v>
      </c>
      <c r="E36" s="6" t="s">
        <v>102</v>
      </c>
      <c r="F36" s="7" t="s">
        <v>98</v>
      </c>
      <c r="G36" s="6">
        <v>3</v>
      </c>
      <c r="H36" s="5">
        <f t="shared" si="0"/>
        <v>6</v>
      </c>
    </row>
    <row r="37" spans="1:8" ht="12.75">
      <c r="A37">
        <v>37</v>
      </c>
      <c r="B37" t="s">
        <v>103</v>
      </c>
      <c r="C37" s="6" t="s">
        <v>11</v>
      </c>
      <c r="D37" s="6" t="s">
        <v>104</v>
      </c>
      <c r="E37" s="6" t="s">
        <v>104</v>
      </c>
      <c r="F37" s="6">
        <v>402</v>
      </c>
      <c r="G37" s="6">
        <v>1</v>
      </c>
      <c r="H37" s="5">
        <f t="shared" si="0"/>
        <v>2</v>
      </c>
    </row>
    <row r="38" spans="1:8" ht="12.75">
      <c r="A38">
        <v>38</v>
      </c>
      <c r="B38" t="s">
        <v>106</v>
      </c>
      <c r="C38" s="6" t="s">
        <v>11</v>
      </c>
      <c r="D38" s="6" t="s">
        <v>105</v>
      </c>
      <c r="E38" s="6" t="s">
        <v>105</v>
      </c>
      <c r="F38" s="6">
        <v>402</v>
      </c>
      <c r="G38" s="6">
        <v>1</v>
      </c>
      <c r="H38" s="5">
        <f t="shared" si="0"/>
        <v>2</v>
      </c>
    </row>
    <row r="39" spans="1:8" ht="12.75">
      <c r="A39">
        <v>39</v>
      </c>
      <c r="B39" t="s">
        <v>111</v>
      </c>
      <c r="C39" s="6" t="s">
        <v>11</v>
      </c>
      <c r="D39" s="6" t="s">
        <v>107</v>
      </c>
      <c r="E39" s="6" t="s">
        <v>107</v>
      </c>
      <c r="F39" s="6">
        <v>402</v>
      </c>
      <c r="G39" s="6">
        <v>2</v>
      </c>
      <c r="H39" s="5">
        <f t="shared" si="0"/>
        <v>4</v>
      </c>
    </row>
    <row r="40" spans="1:8" ht="12.75">
      <c r="A40">
        <v>40</v>
      </c>
      <c r="B40" t="s">
        <v>118</v>
      </c>
      <c r="C40" s="6" t="s">
        <v>11</v>
      </c>
      <c r="D40" s="6" t="s">
        <v>108</v>
      </c>
      <c r="E40" s="6" t="s">
        <v>108</v>
      </c>
      <c r="F40" s="6">
        <v>402</v>
      </c>
      <c r="G40" s="6">
        <v>3</v>
      </c>
      <c r="H40" s="5">
        <f t="shared" si="0"/>
        <v>6</v>
      </c>
    </row>
    <row r="41" spans="1:8" ht="12.75">
      <c r="A41">
        <v>41</v>
      </c>
      <c r="B41" t="s">
        <v>120</v>
      </c>
      <c r="C41" s="6" t="s">
        <v>11</v>
      </c>
      <c r="D41" s="6" t="s">
        <v>109</v>
      </c>
      <c r="E41" s="6" t="s">
        <v>109</v>
      </c>
      <c r="F41" s="6">
        <v>402</v>
      </c>
      <c r="G41" s="6">
        <v>2</v>
      </c>
      <c r="H41" s="5">
        <f t="shared" si="0"/>
        <v>4</v>
      </c>
    </row>
    <row r="42" spans="1:8" ht="12.75">
      <c r="A42">
        <v>42</v>
      </c>
      <c r="B42" t="s">
        <v>119</v>
      </c>
      <c r="C42" s="6" t="s">
        <v>11</v>
      </c>
      <c r="D42" s="6" t="s">
        <v>110</v>
      </c>
      <c r="E42" s="6" t="s">
        <v>110</v>
      </c>
      <c r="F42" s="6">
        <v>402</v>
      </c>
      <c r="G42" s="6">
        <v>4</v>
      </c>
      <c r="H42" s="5">
        <f t="shared" si="0"/>
        <v>8</v>
      </c>
    </row>
    <row r="43" spans="1:8" ht="12.75">
      <c r="A43">
        <v>43</v>
      </c>
      <c r="B43" t="s">
        <v>112</v>
      </c>
      <c r="C43" s="6" t="s">
        <v>11</v>
      </c>
      <c r="D43" s="6" t="s">
        <v>113</v>
      </c>
      <c r="E43" s="6" t="s">
        <v>113</v>
      </c>
      <c r="F43" s="6">
        <v>402</v>
      </c>
      <c r="G43" s="6">
        <v>2</v>
      </c>
      <c r="H43" s="5">
        <f t="shared" si="0"/>
        <v>4</v>
      </c>
    </row>
    <row r="44" spans="1:8" ht="12.75">
      <c r="A44">
        <v>44</v>
      </c>
      <c r="B44" t="s">
        <v>114</v>
      </c>
      <c r="C44" s="6" t="s">
        <v>11</v>
      </c>
      <c r="D44" s="6" t="s">
        <v>115</v>
      </c>
      <c r="E44" s="6" t="s">
        <v>115</v>
      </c>
      <c r="F44" s="6">
        <v>402</v>
      </c>
      <c r="G44" s="6">
        <v>1</v>
      </c>
      <c r="H44" s="5">
        <f t="shared" si="0"/>
        <v>2</v>
      </c>
    </row>
    <row r="45" spans="1:8" ht="12.75">
      <c r="A45">
        <v>45</v>
      </c>
      <c r="B45" t="s">
        <v>116</v>
      </c>
      <c r="C45" s="6" t="s">
        <v>11</v>
      </c>
      <c r="D45" s="6" t="s">
        <v>117</v>
      </c>
      <c r="E45" s="6" t="s">
        <v>117</v>
      </c>
      <c r="F45" s="6">
        <v>402</v>
      </c>
      <c r="G45" s="6">
        <v>1</v>
      </c>
      <c r="H45" s="5">
        <f t="shared" si="0"/>
        <v>2</v>
      </c>
    </row>
    <row r="46" spans="1:8" ht="12.75">
      <c r="A46">
        <v>46</v>
      </c>
      <c r="B46" t="s">
        <v>121</v>
      </c>
      <c r="C46" s="6" t="s">
        <v>11</v>
      </c>
      <c r="D46" s="6" t="s">
        <v>122</v>
      </c>
      <c r="E46" s="6" t="s">
        <v>122</v>
      </c>
      <c r="F46" s="6">
        <v>402</v>
      </c>
      <c r="G46" s="6">
        <v>1</v>
      </c>
      <c r="H46" s="5">
        <f t="shared" si="0"/>
        <v>2</v>
      </c>
    </row>
    <row r="47" spans="1:8" ht="12.75">
      <c r="A47">
        <v>47</v>
      </c>
      <c r="B47" t="s">
        <v>124</v>
      </c>
      <c r="C47" s="6" t="s">
        <v>11</v>
      </c>
      <c r="D47" s="6" t="s">
        <v>123</v>
      </c>
      <c r="E47" s="6" t="s">
        <v>123</v>
      </c>
      <c r="F47" s="6">
        <v>402</v>
      </c>
      <c r="G47" s="6">
        <v>3</v>
      </c>
      <c r="H47" s="5">
        <f t="shared" si="0"/>
        <v>6</v>
      </c>
    </row>
    <row r="48" spans="1:8" ht="12.75">
      <c r="A48">
        <v>48</v>
      </c>
      <c r="B48" t="s">
        <v>126</v>
      </c>
      <c r="C48" s="6" t="s">
        <v>11</v>
      </c>
      <c r="D48" s="6" t="s">
        <v>125</v>
      </c>
      <c r="E48" s="6" t="s">
        <v>125</v>
      </c>
      <c r="F48" s="6">
        <v>603</v>
      </c>
      <c r="G48" s="6">
        <v>2</v>
      </c>
      <c r="H48" s="5">
        <f t="shared" si="0"/>
        <v>4</v>
      </c>
    </row>
    <row r="49" spans="1:8" ht="12.75">
      <c r="A49">
        <v>49</v>
      </c>
      <c r="B49" t="s">
        <v>128</v>
      </c>
      <c r="C49" s="6" t="s">
        <v>11</v>
      </c>
      <c r="D49" s="6" t="s">
        <v>127</v>
      </c>
      <c r="E49" s="6" t="s">
        <v>127</v>
      </c>
      <c r="F49" s="6">
        <v>603</v>
      </c>
      <c r="G49" s="6">
        <v>3</v>
      </c>
      <c r="H49" s="5">
        <f t="shared" si="0"/>
        <v>6</v>
      </c>
    </row>
    <row r="50" spans="1:8" ht="12.75">
      <c r="A50">
        <v>50</v>
      </c>
      <c r="B50" t="s">
        <v>129</v>
      </c>
      <c r="C50" s="6" t="s">
        <v>11</v>
      </c>
      <c r="D50" s="6" t="s">
        <v>130</v>
      </c>
      <c r="E50" s="6" t="s">
        <v>130</v>
      </c>
      <c r="F50" s="6">
        <v>603</v>
      </c>
      <c r="G50" s="6">
        <v>1</v>
      </c>
      <c r="H50" s="5">
        <f t="shared" si="0"/>
        <v>2</v>
      </c>
    </row>
    <row r="51" spans="1:8" ht="12.75">
      <c r="A51">
        <v>51</v>
      </c>
      <c r="B51" t="s">
        <v>131</v>
      </c>
      <c r="C51" s="6" t="s">
        <v>11</v>
      </c>
      <c r="D51" s="6" t="s">
        <v>132</v>
      </c>
      <c r="E51" s="6" t="s">
        <v>132</v>
      </c>
      <c r="F51" s="6" t="s">
        <v>133</v>
      </c>
      <c r="G51" s="6">
        <v>1</v>
      </c>
      <c r="H51" s="5">
        <f t="shared" si="0"/>
        <v>2</v>
      </c>
    </row>
    <row r="52" spans="1:8" ht="12.75">
      <c r="A52">
        <v>52</v>
      </c>
      <c r="B52" t="s">
        <v>134</v>
      </c>
      <c r="C52" s="6" t="s">
        <v>11</v>
      </c>
      <c r="D52" s="6" t="s">
        <v>135</v>
      </c>
      <c r="E52" s="6" t="s">
        <v>135</v>
      </c>
      <c r="F52" s="6" t="s">
        <v>133</v>
      </c>
      <c r="G52" s="6">
        <v>1</v>
      </c>
      <c r="H52" s="5">
        <f t="shared" si="0"/>
        <v>2</v>
      </c>
    </row>
    <row r="54" ht="12.75">
      <c r="F54" s="6" t="s">
        <v>136</v>
      </c>
    </row>
  </sheetData>
  <sheetProtection/>
  <hyperlinks>
    <hyperlink ref="B6" r:id="rId1" display="bogdan@edg.uchicago.edu"/>
  </hyperlinks>
  <printOptions gridLines="1"/>
  <pageMargins left="0.75" right="0.75" top="0.5" bottom="0.5" header="0.5" footer="0.5"/>
  <pageSetup fitToHeight="2" fitToWidth="1" horizontalDpi="600" verticalDpi="6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2011-02-22T22:16:24Z</cp:lastPrinted>
  <dcterms:created xsi:type="dcterms:W3CDTF">2009-10-20T18:51:21Z</dcterms:created>
  <dcterms:modified xsi:type="dcterms:W3CDTF">2011-06-07T18:43:03Z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