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7460" windowHeight="9510" activeTab="0"/>
  </bookViews>
  <sheets>
    <sheet name="Sheet1" sheetId="1" r:id="rId1"/>
    <sheet name="Sheet2" sheetId="2" r:id="rId2"/>
    <sheet name="Sheet3" sheetId="3" r:id="rId3"/>
  </sheets>
  <definedNames>
    <definedName name="_2666BOM" localSheetId="0">'Sheet1'!$A$1:$G$69</definedName>
    <definedName name="_xlnm.Print_Area" localSheetId="0">'Sheet1'!$A$1:$I$87</definedName>
  </definedNames>
  <calcPr fullCalcOnLoad="1"/>
</workbook>
</file>

<file path=xl/sharedStrings.xml><?xml version="1.0" encoding="utf-8"?>
<sst xmlns="http://schemas.openxmlformats.org/spreadsheetml/2006/main" count="207" uniqueCount="187">
  <si>
    <t>#</t>
  </si>
  <si>
    <t>DESCRIPTION</t>
  </si>
  <si>
    <t>TO_220</t>
  </si>
  <si>
    <t>TO220_5</t>
  </si>
  <si>
    <t>cap0402, 0.1uF</t>
  </si>
  <si>
    <t>Mircea Bogdan</t>
  </si>
  <si>
    <t>bogdan@edg.uchicago.edu</t>
  </si>
  <si>
    <t>REFERENCE</t>
  </si>
  <si>
    <t>VENDOR</t>
  </si>
  <si>
    <t>PART NUMBER</t>
  </si>
  <si>
    <t>GEOMETRY</t>
  </si>
  <si>
    <t>COUNT</t>
  </si>
  <si>
    <t>TI</t>
  </si>
  <si>
    <t>National</t>
  </si>
  <si>
    <t>Altera</t>
  </si>
  <si>
    <t>FPGA</t>
  </si>
  <si>
    <t>Fair-Rite</t>
  </si>
  <si>
    <t>2512065007Y6</t>
  </si>
  <si>
    <t>Inductor1206</t>
  </si>
  <si>
    <t>regulator</t>
  </si>
  <si>
    <t>LM1084IT-ADJ</t>
  </si>
  <si>
    <t>LP3883ET-1.2</t>
  </si>
  <si>
    <t>Panasonic</t>
  </si>
  <si>
    <t>T/H</t>
  </si>
  <si>
    <t>ECJ-2FFOJ106Z</t>
  </si>
  <si>
    <t>595D106X0016A2T</t>
  </si>
  <si>
    <t>cap_A</t>
  </si>
  <si>
    <t>Pletronics</t>
  </si>
  <si>
    <t>SM7745DV-125.0M</t>
  </si>
  <si>
    <t>AMP</t>
  </si>
  <si>
    <t>103240-5</t>
  </si>
  <si>
    <t>10-pin conn</t>
  </si>
  <si>
    <t>2-331272-6</t>
  </si>
  <si>
    <t>generic</t>
  </si>
  <si>
    <t>res0402, 33</t>
  </si>
  <si>
    <t>US52</t>
  </si>
  <si>
    <t>TC0</t>
  </si>
  <si>
    <t>A1_3 A1_8 A1_14</t>
  </si>
  <si>
    <t>A1_23 A1_31 A1_37</t>
  </si>
  <si>
    <t>A1_42 A1_47 A2_3</t>
  </si>
  <si>
    <t>A2_8 A2_14 A2_23</t>
  </si>
  <si>
    <t>A2_31 A2_37 A2_42</t>
  </si>
  <si>
    <t>A2_47</t>
  </si>
  <si>
    <t>A1_29 A2_29</t>
  </si>
  <si>
    <t>U604</t>
  </si>
  <si>
    <t>US25</t>
  </si>
  <si>
    <t>U619</t>
  </si>
  <si>
    <t>U6</t>
  </si>
  <si>
    <t>PLL1v2</t>
  </si>
  <si>
    <t>U618</t>
  </si>
  <si>
    <t>U705</t>
  </si>
  <si>
    <t>U600 U601</t>
  </si>
  <si>
    <t>A1_21 A2_21</t>
  </si>
  <si>
    <t>PC</t>
  </si>
  <si>
    <t>U1 US51</t>
  </si>
  <si>
    <t>S1 S2 S3 S4</t>
  </si>
  <si>
    <t>US20</t>
  </si>
  <si>
    <t>USB</t>
  </si>
  <si>
    <t>US2</t>
  </si>
  <si>
    <t>BNC</t>
  </si>
  <si>
    <t>1_2V12,…,25</t>
  </si>
  <si>
    <t>1_2V27,…,40,  1_2Va1,…,18,  2_5V1,…,4, 3V1,…,10</t>
  </si>
  <si>
    <t>A1,2_1,5,6,10,11,15,16,19,20,25,27,28,32,34,35,39,40,44,45,49</t>
  </si>
  <si>
    <t>1_2V50 1_2V51</t>
  </si>
  <si>
    <t>1_2V52,54,55,56,57,58,60,</t>
  </si>
  <si>
    <t>5V2 A1_17 A2_17 C30 C700,701,702,703  U613</t>
  </si>
  <si>
    <t>A1_4 A1_9 A1_18</t>
  </si>
  <si>
    <t>A1_24 A1_33 A1_38</t>
  </si>
  <si>
    <t>1_2V53 1_2V59</t>
  </si>
  <si>
    <t>3_3V1 3_3V2 5V1</t>
  </si>
  <si>
    <t>C28 C29 U615</t>
  </si>
  <si>
    <t>U5</t>
  </si>
  <si>
    <t>F1 F2</t>
  </si>
  <si>
    <t>D1 D2 D3 D4</t>
  </si>
  <si>
    <t>LEDl1</t>
  </si>
  <si>
    <t>R65 R66</t>
  </si>
  <si>
    <t>1V2PLL 2V5PLL</t>
  </si>
  <si>
    <t>3V3_USB GND1 GND2</t>
  </si>
  <si>
    <t>GND3 GND4 T1_0</t>
  </si>
  <si>
    <t>T1_1 T1_2 T1_3</t>
  </si>
  <si>
    <t>T1_4 T1_5 T1_6</t>
  </si>
  <si>
    <t>T1_7 T2_0 T2_1</t>
  </si>
  <si>
    <t>T2_2 T2_3 T2_4</t>
  </si>
  <si>
    <t>T2_5 T2_6 T2_7 TP1</t>
  </si>
  <si>
    <t>TP2 TP3 TP4 TP5</t>
  </si>
  <si>
    <t>TP6 TP7 TP8 USBVCC</t>
  </si>
  <si>
    <t>JP1</t>
  </si>
  <si>
    <t>pn-2520-6002</t>
  </si>
  <si>
    <t>pn-ASIC1</t>
  </si>
  <si>
    <t>pn-PowerConn</t>
  </si>
  <si>
    <t>pn-bnc_conn</t>
  </si>
  <si>
    <t>pn-led_3</t>
  </si>
  <si>
    <t>pn-tp</t>
  </si>
  <si>
    <t>pn-tp2</t>
  </si>
  <si>
    <t>soij8</t>
  </si>
  <si>
    <t>header20</t>
  </si>
  <si>
    <t>5ldsot23</t>
  </si>
  <si>
    <t>sot23</t>
  </si>
  <si>
    <t>ASIC1</t>
  </si>
  <si>
    <t>ASIC_160_1</t>
  </si>
  <si>
    <t>sssop56</t>
  </si>
  <si>
    <t>sqfp32x32_240_new</t>
  </si>
  <si>
    <t>sol16</t>
  </si>
  <si>
    <t>ssop16</t>
  </si>
  <si>
    <t>PowerConn</t>
  </si>
  <si>
    <t>3by4inches</t>
  </si>
  <si>
    <t>DCY4</t>
  </si>
  <si>
    <t>SMA90deg</t>
  </si>
  <si>
    <t>sma45d</t>
  </si>
  <si>
    <t>USBconn</t>
  </si>
  <si>
    <t>bnc_conn</t>
  </si>
  <si>
    <t>cap0603, 0.1uF</t>
  </si>
  <si>
    <t>ck125</t>
  </si>
  <si>
    <t>conn2x5</t>
  </si>
  <si>
    <t>diode0402</t>
  </si>
  <si>
    <t>led_3</t>
  </si>
  <si>
    <t>tp</t>
  </si>
  <si>
    <t>tp2</t>
  </si>
  <si>
    <t>Assy Drawing # 2678</t>
  </si>
  <si>
    <t>CY7C68013A-56PVXC</t>
  </si>
  <si>
    <t>USB Controller</t>
  </si>
  <si>
    <t>Cypress</t>
  </si>
  <si>
    <t>TPS3828-33DBVT</t>
  </si>
  <si>
    <t>Proc. Supervisor</t>
  </si>
  <si>
    <t>cap. 0.1uF, 0402</t>
  </si>
  <si>
    <t>cap. 0.1uF, 0603</t>
  </si>
  <si>
    <t>resistor 33, 1%, 0402</t>
  </si>
  <si>
    <t>resistor 10K, 1%, 0603</t>
  </si>
  <si>
    <t>24LC65/SM</t>
  </si>
  <si>
    <t>EEPROM</t>
  </si>
  <si>
    <t>Microchip</t>
  </si>
  <si>
    <t>OpAmp</t>
  </si>
  <si>
    <t>Analog Devices</t>
  </si>
  <si>
    <t>AD8605ART-R2</t>
  </si>
  <si>
    <t>ADR280ARTZ-REEL7</t>
  </si>
  <si>
    <t>Voltage Ref</t>
  </si>
  <si>
    <t>EP3C25Q240C8</t>
  </si>
  <si>
    <t>EPCS64Sl16N</t>
  </si>
  <si>
    <t>Configuration Device</t>
  </si>
  <si>
    <t>LTC2600CGN#PBF</t>
  </si>
  <si>
    <t>Linear Tech</t>
  </si>
  <si>
    <t>Octal DAC</t>
  </si>
  <si>
    <t>REG1117A</t>
  </si>
  <si>
    <t>PE4910</t>
  </si>
  <si>
    <t>Pasternack</t>
  </si>
  <si>
    <t>LP2985IM5-3.3</t>
  </si>
  <si>
    <t>Clock Osc</t>
  </si>
  <si>
    <t>cap 10uF, 0805</t>
  </si>
  <si>
    <t>Vishay</t>
  </si>
  <si>
    <t>cap 10uF, A</t>
  </si>
  <si>
    <t>spring socket</t>
  </si>
  <si>
    <t>fuse_holder,2/fuse</t>
  </si>
  <si>
    <t>F1_2V F1_2Va F3V F5V</t>
  </si>
  <si>
    <t>A1_43 A1_48 A2_4 A2_9 A2_18 A2_24 A2_33 A2_38 A2_43 A2_48 C12 C13 C16 C38 US14 US15 US21</t>
  </si>
  <si>
    <t>61729-1011BLF</t>
  </si>
  <si>
    <t>FCI</t>
  </si>
  <si>
    <t>USB connector</t>
  </si>
  <si>
    <t>ECS-240-18-4XEN</t>
  </si>
  <si>
    <t>ECS</t>
  </si>
  <si>
    <t>Quartz Crystal</t>
  </si>
  <si>
    <t>Order</t>
  </si>
  <si>
    <t>No Order</t>
  </si>
  <si>
    <t>Comchip</t>
  </si>
  <si>
    <t>C20,21,22,23</t>
  </si>
  <si>
    <t>cap. 10pF, 0402</t>
  </si>
  <si>
    <t>cap 10pF, 0402</t>
  </si>
  <si>
    <t>C14,15,17, Ci1,…,8, US3 US5,…,13,16,17,23,24,32</t>
  </si>
  <si>
    <t>CDBQR70</t>
  </si>
  <si>
    <t>resistor 0 Ohm</t>
  </si>
  <si>
    <t>resistor 1K, 1%, 0603</t>
  </si>
  <si>
    <t>res0603, 1K</t>
  </si>
  <si>
    <t>R8,9,10</t>
  </si>
  <si>
    <t>resistor 240 Ohm</t>
  </si>
  <si>
    <t>R16,17,20</t>
  </si>
  <si>
    <t>resistor 158</t>
  </si>
  <si>
    <t>R40</t>
  </si>
  <si>
    <t>resistor 169</t>
  </si>
  <si>
    <r>
      <t>ASIC Tester Board - BOM file - Rev. A - 6/9/2010.</t>
    </r>
  </si>
  <si>
    <t>US18</t>
  </si>
  <si>
    <t>resistor 115</t>
  </si>
  <si>
    <t>US22</t>
  </si>
  <si>
    <t>reistor 187</t>
  </si>
  <si>
    <t xml:space="preserve">Ri1 Ri2 Ri3  Ri4 </t>
  </si>
  <si>
    <t>resistor 50</t>
  </si>
  <si>
    <t>CONF_DONE nCE nCONFIG nSTATUS R6,7,12,14,18, US19,26,27,29</t>
  </si>
  <si>
    <t>R1,4, US30,31</t>
  </si>
  <si>
    <t>A1,2_2,7,12,13,22,26,30,36,41,46,MSEL0,1,2, PIN6, R3,5,11,13,15 US1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</si>
</sst>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34">
      <selection activeCell="C62" sqref="C62"/>
    </sheetView>
  </sheetViews>
  <sheetFormatPr defaultColWidth="9.140625" defaultRowHeight="12.75"/>
  <cols>
    <col min="1" max="1" width="3.28125" style="0" customWidth="1"/>
    <col min="2" max="2" width="45.140625" style="0" customWidth="1"/>
    <col min="3" max="3" width="14.7109375" style="6" customWidth="1"/>
    <col min="4" max="4" width="20.140625" style="6" customWidth="1"/>
    <col min="5" max="5" width="17.7109375" style="6" customWidth="1"/>
    <col min="6" max="6" width="17.8515625" style="6" customWidth="1"/>
    <col min="7" max="7" width="9.00390625" style="15" customWidth="1"/>
    <col min="8" max="8" width="9.00390625" style="5" customWidth="1"/>
    <col min="9" max="9" width="10.57421875" style="5" customWidth="1"/>
  </cols>
  <sheetData>
    <row r="1" spans="1:9" s="3" customFormat="1" ht="12.75">
      <c r="A1" s="1"/>
      <c r="B1" s="2" t="s">
        <v>177</v>
      </c>
      <c r="C1" s="5"/>
      <c r="D1" s="1"/>
      <c r="E1" s="1"/>
      <c r="F1" s="1"/>
      <c r="G1" s="13"/>
      <c r="H1" s="5"/>
      <c r="I1" s="5"/>
    </row>
    <row r="2" spans="1:9" s="3" customFormat="1" ht="12.75">
      <c r="A2" s="1"/>
      <c r="B2" s="2"/>
      <c r="C2" s="5"/>
      <c r="D2" s="1"/>
      <c r="E2" s="1"/>
      <c r="F2" s="1"/>
      <c r="G2" s="13"/>
      <c r="H2" s="5"/>
      <c r="I2" s="5"/>
    </row>
    <row r="3" spans="1:9" s="3" customFormat="1" ht="12.75">
      <c r="A3" s="1"/>
      <c r="C3" s="1"/>
      <c r="D3" s="1"/>
      <c r="E3" s="1"/>
      <c r="F3" s="1"/>
      <c r="G3" s="13"/>
      <c r="H3" s="5"/>
      <c r="I3" s="5"/>
    </row>
    <row r="4" spans="1:9" s="3" customFormat="1" ht="12.75">
      <c r="A4" s="1"/>
      <c r="B4" s="2" t="s">
        <v>118</v>
      </c>
      <c r="C4" s="5"/>
      <c r="D4" s="1"/>
      <c r="E4" s="1"/>
      <c r="F4" s="1"/>
      <c r="G4" s="13"/>
      <c r="H4" s="5"/>
      <c r="I4" s="5"/>
    </row>
    <row r="5" spans="1:9" s="3" customFormat="1" ht="12.75">
      <c r="A5" s="1"/>
      <c r="B5" s="2" t="s">
        <v>5</v>
      </c>
      <c r="C5" s="5"/>
      <c r="D5" s="1"/>
      <c r="E5" s="1"/>
      <c r="F5" s="1"/>
      <c r="G5" s="13"/>
      <c r="H5" s="5"/>
      <c r="I5" s="5"/>
    </row>
    <row r="6" spans="1:9" s="3" customFormat="1" ht="12.75">
      <c r="A6" s="1"/>
      <c r="B6" s="4" t="s">
        <v>6</v>
      </c>
      <c r="C6" s="10"/>
      <c r="D6" s="1"/>
      <c r="E6" s="1"/>
      <c r="F6" s="1"/>
      <c r="G6" s="13"/>
      <c r="H6" s="5"/>
      <c r="I6" s="5"/>
    </row>
    <row r="7" spans="1:9" s="3" customFormat="1" ht="12.75">
      <c r="A7" s="1"/>
      <c r="C7" s="1"/>
      <c r="D7" s="1"/>
      <c r="E7" s="1"/>
      <c r="F7" s="1"/>
      <c r="G7" s="13"/>
      <c r="H7" s="5"/>
      <c r="I7" s="5"/>
    </row>
    <row r="8" spans="1:9" s="2" customFormat="1" ht="12.75">
      <c r="A8" s="5" t="s">
        <v>0</v>
      </c>
      <c r="B8" s="2" t="s">
        <v>7</v>
      </c>
      <c r="C8" s="5" t="s">
        <v>8</v>
      </c>
      <c r="D8" s="5" t="s">
        <v>9</v>
      </c>
      <c r="E8" s="5" t="s">
        <v>1</v>
      </c>
      <c r="F8" s="5" t="s">
        <v>10</v>
      </c>
      <c r="G8" s="14" t="s">
        <v>11</v>
      </c>
      <c r="H8" s="5" t="s">
        <v>160</v>
      </c>
      <c r="I8" s="5"/>
    </row>
    <row r="10" spans="1:8" ht="12.75">
      <c r="A10">
        <v>1</v>
      </c>
      <c r="B10" t="s">
        <v>35</v>
      </c>
      <c r="C10" s="6" t="s">
        <v>130</v>
      </c>
      <c r="D10" s="6" t="s">
        <v>128</v>
      </c>
      <c r="E10" s="6" t="s">
        <v>129</v>
      </c>
      <c r="F10" s="6" t="s">
        <v>94</v>
      </c>
      <c r="G10" s="15">
        <v>1</v>
      </c>
      <c r="H10" s="5">
        <f>(G10)*8</f>
        <v>8</v>
      </c>
    </row>
    <row r="11" spans="1:8" ht="12.75">
      <c r="A11">
        <v>2</v>
      </c>
      <c r="B11" t="s">
        <v>36</v>
      </c>
      <c r="D11" s="6" t="s">
        <v>87</v>
      </c>
      <c r="E11" s="6" t="s">
        <v>95</v>
      </c>
      <c r="F11" s="6" t="s">
        <v>95</v>
      </c>
      <c r="G11" s="15">
        <v>1</v>
      </c>
      <c r="H11" s="5">
        <f aca="true" t="shared" si="0" ref="H11:H74">(G11)*8</f>
        <v>8</v>
      </c>
    </row>
    <row r="12" spans="1:8" ht="12.75">
      <c r="A12">
        <v>3</v>
      </c>
      <c r="B12" t="s">
        <v>37</v>
      </c>
      <c r="C12" s="7" t="s">
        <v>132</v>
      </c>
      <c r="D12" s="7" t="s">
        <v>133</v>
      </c>
      <c r="E12" s="7" t="s">
        <v>131</v>
      </c>
      <c r="F12" s="7" t="s">
        <v>96</v>
      </c>
      <c r="G12" s="15">
        <v>16</v>
      </c>
      <c r="H12" s="5">
        <f t="shared" si="0"/>
        <v>128</v>
      </c>
    </row>
    <row r="13" spans="2:8" ht="12.75">
      <c r="B13" t="s">
        <v>38</v>
      </c>
      <c r="H13" s="5">
        <f t="shared" si="0"/>
        <v>0</v>
      </c>
    </row>
    <row r="14" spans="2:8" ht="12.75">
      <c r="B14" t="s">
        <v>39</v>
      </c>
      <c r="H14" s="5">
        <f t="shared" si="0"/>
        <v>0</v>
      </c>
    </row>
    <row r="15" spans="2:8" ht="12.75">
      <c r="B15" t="s">
        <v>40</v>
      </c>
      <c r="H15" s="5">
        <f t="shared" si="0"/>
        <v>0</v>
      </c>
    </row>
    <row r="16" spans="2:8" ht="12.75">
      <c r="B16" t="s">
        <v>41</v>
      </c>
      <c r="H16" s="5">
        <f t="shared" si="0"/>
        <v>0</v>
      </c>
    </row>
    <row r="17" spans="2:8" ht="12.75">
      <c r="B17" t="s">
        <v>42</v>
      </c>
      <c r="H17" s="5">
        <f t="shared" si="0"/>
        <v>0</v>
      </c>
    </row>
    <row r="18" spans="1:8" ht="12.75">
      <c r="A18">
        <v>4</v>
      </c>
      <c r="B18" t="s">
        <v>43</v>
      </c>
      <c r="C18" s="6" t="s">
        <v>132</v>
      </c>
      <c r="D18" s="6" t="s">
        <v>134</v>
      </c>
      <c r="E18" s="6" t="s">
        <v>135</v>
      </c>
      <c r="F18" s="6" t="s">
        <v>97</v>
      </c>
      <c r="G18" s="15">
        <v>2</v>
      </c>
      <c r="H18" s="5">
        <f t="shared" si="0"/>
        <v>16</v>
      </c>
    </row>
    <row r="19" spans="1:8" ht="12.75">
      <c r="A19">
        <v>5</v>
      </c>
      <c r="B19" t="s">
        <v>44</v>
      </c>
      <c r="D19" s="6" t="s">
        <v>88</v>
      </c>
      <c r="E19" s="6" t="s">
        <v>98</v>
      </c>
      <c r="F19" s="6" t="s">
        <v>99</v>
      </c>
      <c r="G19" s="15">
        <v>1</v>
      </c>
      <c r="H19" s="5">
        <f t="shared" si="0"/>
        <v>8</v>
      </c>
    </row>
    <row r="20" spans="1:8" ht="12.75">
      <c r="A20">
        <v>6</v>
      </c>
      <c r="B20" t="s">
        <v>45</v>
      </c>
      <c r="C20" s="6" t="s">
        <v>121</v>
      </c>
      <c r="D20" s="6" t="s">
        <v>119</v>
      </c>
      <c r="E20" s="6" t="s">
        <v>120</v>
      </c>
      <c r="F20" s="6" t="s">
        <v>100</v>
      </c>
      <c r="G20" s="15">
        <v>1</v>
      </c>
      <c r="H20" s="5">
        <f t="shared" si="0"/>
        <v>8</v>
      </c>
    </row>
    <row r="21" spans="1:9" s="9" customFormat="1" ht="12.75">
      <c r="A21">
        <v>7</v>
      </c>
      <c r="B21" t="s">
        <v>46</v>
      </c>
      <c r="C21" s="6" t="s">
        <v>14</v>
      </c>
      <c r="D21" s="6" t="s">
        <v>136</v>
      </c>
      <c r="E21" s="6" t="s">
        <v>15</v>
      </c>
      <c r="F21" s="6" t="s">
        <v>101</v>
      </c>
      <c r="G21" s="15">
        <v>1</v>
      </c>
      <c r="H21" s="5">
        <f t="shared" si="0"/>
        <v>8</v>
      </c>
      <c r="I21" s="12" t="s">
        <v>161</v>
      </c>
    </row>
    <row r="22" spans="1:8" ht="12.75">
      <c r="A22">
        <v>8</v>
      </c>
      <c r="B22" t="s">
        <v>47</v>
      </c>
      <c r="C22" s="6" t="s">
        <v>14</v>
      </c>
      <c r="D22" s="7" t="s">
        <v>137</v>
      </c>
      <c r="E22" s="7" t="s">
        <v>138</v>
      </c>
      <c r="F22" s="6" t="s">
        <v>102</v>
      </c>
      <c r="G22" s="15">
        <v>1</v>
      </c>
      <c r="H22" s="5">
        <f t="shared" si="0"/>
        <v>8</v>
      </c>
    </row>
    <row r="23" spans="1:8" ht="12.75">
      <c r="A23">
        <v>9</v>
      </c>
      <c r="B23" t="s">
        <v>48</v>
      </c>
      <c r="C23" s="7" t="s">
        <v>16</v>
      </c>
      <c r="D23" s="7" t="s">
        <v>17</v>
      </c>
      <c r="E23" s="7" t="s">
        <v>18</v>
      </c>
      <c r="F23" s="6">
        <v>1206</v>
      </c>
      <c r="G23" s="15">
        <v>1</v>
      </c>
      <c r="H23" s="5">
        <f t="shared" si="0"/>
        <v>8</v>
      </c>
    </row>
    <row r="24" spans="1:8" ht="12.75">
      <c r="A24">
        <v>10</v>
      </c>
      <c r="B24" t="s">
        <v>49</v>
      </c>
      <c r="C24" s="6" t="s">
        <v>13</v>
      </c>
      <c r="D24" s="7" t="s">
        <v>20</v>
      </c>
      <c r="E24" s="6" t="s">
        <v>19</v>
      </c>
      <c r="F24" s="6" t="s">
        <v>2</v>
      </c>
      <c r="G24" s="15">
        <v>1</v>
      </c>
      <c r="H24" s="5">
        <f t="shared" si="0"/>
        <v>8</v>
      </c>
    </row>
    <row r="25" spans="1:8" ht="12.75">
      <c r="A25">
        <v>11</v>
      </c>
      <c r="B25" t="s">
        <v>50</v>
      </c>
      <c r="C25" s="6" t="s">
        <v>13</v>
      </c>
      <c r="D25" s="6" t="s">
        <v>145</v>
      </c>
      <c r="E25" s="6" t="s">
        <v>19</v>
      </c>
      <c r="F25" s="6" t="s">
        <v>96</v>
      </c>
      <c r="G25" s="15">
        <v>1</v>
      </c>
      <c r="H25" s="5">
        <f t="shared" si="0"/>
        <v>8</v>
      </c>
    </row>
    <row r="26" spans="1:8" ht="12.75">
      <c r="A26">
        <v>12</v>
      </c>
      <c r="B26" t="s">
        <v>51</v>
      </c>
      <c r="C26" s="6" t="s">
        <v>13</v>
      </c>
      <c r="D26" s="6" t="s">
        <v>21</v>
      </c>
      <c r="E26" s="6" t="s">
        <v>19</v>
      </c>
      <c r="F26" s="6" t="s">
        <v>3</v>
      </c>
      <c r="G26" s="15">
        <v>2</v>
      </c>
      <c r="H26" s="5">
        <f t="shared" si="0"/>
        <v>16</v>
      </c>
    </row>
    <row r="27" spans="1:8" ht="12.75">
      <c r="A27">
        <v>13</v>
      </c>
      <c r="B27" t="s">
        <v>52</v>
      </c>
      <c r="C27" s="7" t="s">
        <v>140</v>
      </c>
      <c r="D27" s="7" t="s">
        <v>139</v>
      </c>
      <c r="E27" s="7" t="s">
        <v>141</v>
      </c>
      <c r="F27" s="6" t="s">
        <v>103</v>
      </c>
      <c r="G27" s="15">
        <v>2</v>
      </c>
      <c r="H27" s="5">
        <f t="shared" si="0"/>
        <v>16</v>
      </c>
    </row>
    <row r="28" spans="1:8" ht="12.75">
      <c r="A28">
        <v>14</v>
      </c>
      <c r="B28" t="s">
        <v>53</v>
      </c>
      <c r="D28" s="6" t="s">
        <v>89</v>
      </c>
      <c r="E28" s="6" t="s">
        <v>104</v>
      </c>
      <c r="F28" s="6" t="s">
        <v>105</v>
      </c>
      <c r="G28" s="15">
        <v>1</v>
      </c>
      <c r="H28" s="5">
        <f t="shared" si="0"/>
        <v>8</v>
      </c>
    </row>
    <row r="29" spans="1:8" ht="12.75">
      <c r="A29">
        <v>15</v>
      </c>
      <c r="B29" t="s">
        <v>54</v>
      </c>
      <c r="C29" s="6" t="s">
        <v>12</v>
      </c>
      <c r="D29" s="6" t="s">
        <v>142</v>
      </c>
      <c r="E29" s="6" t="s">
        <v>19</v>
      </c>
      <c r="F29" s="6" t="s">
        <v>106</v>
      </c>
      <c r="G29" s="15">
        <v>2</v>
      </c>
      <c r="H29" s="5">
        <f t="shared" si="0"/>
        <v>16</v>
      </c>
    </row>
    <row r="30" spans="1:8" ht="12.75">
      <c r="A30">
        <v>16</v>
      </c>
      <c r="B30" t="s">
        <v>55</v>
      </c>
      <c r="C30" s="6" t="s">
        <v>144</v>
      </c>
      <c r="D30" s="6" t="s">
        <v>143</v>
      </c>
      <c r="E30" s="6" t="s">
        <v>107</v>
      </c>
      <c r="F30" s="6" t="s">
        <v>108</v>
      </c>
      <c r="G30" s="15">
        <v>4</v>
      </c>
      <c r="H30" s="5">
        <f t="shared" si="0"/>
        <v>32</v>
      </c>
    </row>
    <row r="31" spans="1:8" ht="12.75">
      <c r="A31">
        <v>17</v>
      </c>
      <c r="B31" t="s">
        <v>56</v>
      </c>
      <c r="C31" s="6" t="s">
        <v>12</v>
      </c>
      <c r="D31" s="6" t="s">
        <v>122</v>
      </c>
      <c r="E31" s="6" t="s">
        <v>123</v>
      </c>
      <c r="F31" s="6" t="s">
        <v>96</v>
      </c>
      <c r="G31" s="15">
        <v>1</v>
      </c>
      <c r="H31" s="5">
        <f t="shared" si="0"/>
        <v>8</v>
      </c>
    </row>
    <row r="32" spans="1:8" ht="12.75">
      <c r="A32">
        <v>18</v>
      </c>
      <c r="B32" t="s">
        <v>57</v>
      </c>
      <c r="C32" s="6" t="s">
        <v>155</v>
      </c>
      <c r="D32" s="6" t="s">
        <v>154</v>
      </c>
      <c r="E32" s="6" t="s">
        <v>156</v>
      </c>
      <c r="F32" s="6" t="s">
        <v>109</v>
      </c>
      <c r="G32" s="15">
        <v>1</v>
      </c>
      <c r="H32" s="5">
        <f t="shared" si="0"/>
        <v>8</v>
      </c>
    </row>
    <row r="33" spans="1:8" ht="12.75">
      <c r="A33">
        <v>19</v>
      </c>
      <c r="B33" t="s">
        <v>58</v>
      </c>
      <c r="C33" s="6" t="s">
        <v>158</v>
      </c>
      <c r="D33" s="6" t="s">
        <v>157</v>
      </c>
      <c r="E33" s="6" t="s">
        <v>159</v>
      </c>
      <c r="F33" s="6" t="s">
        <v>23</v>
      </c>
      <c r="G33" s="15">
        <v>1</v>
      </c>
      <c r="H33" s="5">
        <f t="shared" si="0"/>
        <v>8</v>
      </c>
    </row>
    <row r="34" spans="1:8" ht="12.75">
      <c r="A34">
        <v>20</v>
      </c>
      <c r="B34" t="s">
        <v>59</v>
      </c>
      <c r="D34" s="6" t="s">
        <v>90</v>
      </c>
      <c r="E34" s="6" t="s">
        <v>110</v>
      </c>
      <c r="F34" s="6" t="s">
        <v>110</v>
      </c>
      <c r="G34" s="15">
        <v>1</v>
      </c>
      <c r="H34" s="5">
        <f t="shared" si="0"/>
        <v>8</v>
      </c>
    </row>
    <row r="35" spans="1:8" ht="12.75">
      <c r="A35">
        <v>21</v>
      </c>
      <c r="B35" t="s">
        <v>60</v>
      </c>
      <c r="C35" s="6" t="s">
        <v>33</v>
      </c>
      <c r="D35" s="6" t="s">
        <v>124</v>
      </c>
      <c r="E35" s="6" t="s">
        <v>4</v>
      </c>
      <c r="F35" s="6">
        <v>402</v>
      </c>
      <c r="G35" s="15">
        <v>126</v>
      </c>
      <c r="H35" s="5">
        <f t="shared" si="0"/>
        <v>1008</v>
      </c>
    </row>
    <row r="36" spans="2:8" ht="12.75">
      <c r="B36" t="s">
        <v>61</v>
      </c>
      <c r="H36" s="5">
        <f t="shared" si="0"/>
        <v>0</v>
      </c>
    </row>
    <row r="37" spans="2:8" ht="12.75">
      <c r="B37" t="s">
        <v>62</v>
      </c>
      <c r="H37" s="5">
        <f t="shared" si="0"/>
        <v>0</v>
      </c>
    </row>
    <row r="38" spans="2:8" ht="12.75">
      <c r="B38" t="s">
        <v>166</v>
      </c>
      <c r="H38" s="5">
        <f t="shared" si="0"/>
        <v>0</v>
      </c>
    </row>
    <row r="39" spans="1:8" ht="12.75">
      <c r="A39">
        <v>22</v>
      </c>
      <c r="B39" t="s">
        <v>63</v>
      </c>
      <c r="C39" s="6" t="s">
        <v>33</v>
      </c>
      <c r="D39" s="6" t="s">
        <v>125</v>
      </c>
      <c r="E39" s="6" t="s">
        <v>111</v>
      </c>
      <c r="F39" s="6">
        <v>603</v>
      </c>
      <c r="G39" s="15">
        <v>18</v>
      </c>
      <c r="H39" s="5">
        <f t="shared" si="0"/>
        <v>144</v>
      </c>
    </row>
    <row r="40" spans="2:8" ht="12.75">
      <c r="B40" t="s">
        <v>64</v>
      </c>
      <c r="H40" s="5">
        <f t="shared" si="0"/>
        <v>0</v>
      </c>
    </row>
    <row r="41" spans="2:8" ht="12.75">
      <c r="B41" t="s">
        <v>65</v>
      </c>
      <c r="H41" s="5">
        <f t="shared" si="0"/>
        <v>0</v>
      </c>
    </row>
    <row r="42" spans="1:8" ht="12.75">
      <c r="A42">
        <v>23</v>
      </c>
      <c r="B42" t="s">
        <v>66</v>
      </c>
      <c r="C42" s="6" t="s">
        <v>22</v>
      </c>
      <c r="D42" s="8" t="s">
        <v>24</v>
      </c>
      <c r="E42" s="6" t="s">
        <v>147</v>
      </c>
      <c r="F42" s="6">
        <v>805</v>
      </c>
      <c r="G42" s="15">
        <v>23</v>
      </c>
      <c r="H42" s="5">
        <f t="shared" si="0"/>
        <v>184</v>
      </c>
    </row>
    <row r="43" spans="2:8" ht="12.75">
      <c r="B43" t="s">
        <v>67</v>
      </c>
      <c r="H43" s="5">
        <f t="shared" si="0"/>
        <v>0</v>
      </c>
    </row>
    <row r="44" spans="2:8" ht="12.75">
      <c r="B44" t="s">
        <v>153</v>
      </c>
      <c r="H44" s="5">
        <f t="shared" si="0"/>
        <v>0</v>
      </c>
    </row>
    <row r="45" spans="1:8" ht="12.75">
      <c r="A45">
        <v>24</v>
      </c>
      <c r="B45" t="s">
        <v>68</v>
      </c>
      <c r="C45" s="6" t="s">
        <v>148</v>
      </c>
      <c r="D45" s="8" t="s">
        <v>25</v>
      </c>
      <c r="E45" s="6" t="s">
        <v>149</v>
      </c>
      <c r="F45" s="6" t="s">
        <v>26</v>
      </c>
      <c r="G45" s="15">
        <v>8</v>
      </c>
      <c r="H45" s="5">
        <f t="shared" si="0"/>
        <v>64</v>
      </c>
    </row>
    <row r="46" spans="2:8" ht="12.75">
      <c r="B46" t="s">
        <v>69</v>
      </c>
      <c r="H46" s="5">
        <f t="shared" si="0"/>
        <v>0</v>
      </c>
    </row>
    <row r="47" spans="2:8" ht="12.75">
      <c r="B47" t="s">
        <v>70</v>
      </c>
      <c r="H47" s="5">
        <f t="shared" si="0"/>
        <v>0</v>
      </c>
    </row>
    <row r="48" spans="1:8" ht="12.75">
      <c r="A48">
        <v>25</v>
      </c>
      <c r="B48" t="s">
        <v>71</v>
      </c>
      <c r="C48" s="6" t="s">
        <v>27</v>
      </c>
      <c r="D48" s="11" t="s">
        <v>28</v>
      </c>
      <c r="E48" s="6" t="s">
        <v>146</v>
      </c>
      <c r="F48" s="6" t="s">
        <v>112</v>
      </c>
      <c r="G48" s="15">
        <v>1</v>
      </c>
      <c r="H48" s="5">
        <f t="shared" si="0"/>
        <v>8</v>
      </c>
    </row>
    <row r="49" spans="1:8" ht="12.75">
      <c r="A49">
        <v>26</v>
      </c>
      <c r="B49" t="s">
        <v>72</v>
      </c>
      <c r="C49" s="8" t="s">
        <v>29</v>
      </c>
      <c r="D49" s="8" t="s">
        <v>30</v>
      </c>
      <c r="E49" s="8" t="s">
        <v>31</v>
      </c>
      <c r="F49" s="6" t="s">
        <v>113</v>
      </c>
      <c r="G49" s="15">
        <v>2</v>
      </c>
      <c r="H49" s="5">
        <f t="shared" si="0"/>
        <v>16</v>
      </c>
    </row>
    <row r="50" spans="1:8" ht="12.75">
      <c r="A50">
        <v>27</v>
      </c>
      <c r="B50" t="s">
        <v>73</v>
      </c>
      <c r="C50" s="6" t="s">
        <v>162</v>
      </c>
      <c r="D50" s="6" t="s">
        <v>167</v>
      </c>
      <c r="E50" s="6" t="s">
        <v>114</v>
      </c>
      <c r="F50" s="6">
        <v>402</v>
      </c>
      <c r="G50" s="15">
        <v>4</v>
      </c>
      <c r="H50" s="5">
        <f t="shared" si="0"/>
        <v>32</v>
      </c>
    </row>
    <row r="51" spans="1:8" ht="12.75">
      <c r="A51">
        <v>28</v>
      </c>
      <c r="B51" t="s">
        <v>152</v>
      </c>
      <c r="C51" s="6" t="s">
        <v>29</v>
      </c>
      <c r="D51" s="11" t="s">
        <v>32</v>
      </c>
      <c r="E51" s="11" t="s">
        <v>150</v>
      </c>
      <c r="F51" s="6" t="s">
        <v>151</v>
      </c>
      <c r="G51" s="15">
        <v>8</v>
      </c>
      <c r="H51" s="5">
        <f t="shared" si="0"/>
        <v>64</v>
      </c>
    </row>
    <row r="52" ht="12.75">
      <c r="H52" s="5">
        <f t="shared" si="0"/>
        <v>0</v>
      </c>
    </row>
    <row r="53" spans="1:8" ht="12.75">
      <c r="A53">
        <v>29</v>
      </c>
      <c r="B53" t="s">
        <v>74</v>
      </c>
      <c r="D53" s="6" t="s">
        <v>91</v>
      </c>
      <c r="E53" s="6" t="s">
        <v>115</v>
      </c>
      <c r="F53" s="6" t="s">
        <v>115</v>
      </c>
      <c r="G53" s="15">
        <v>1</v>
      </c>
      <c r="H53" s="5">
        <f t="shared" si="0"/>
        <v>8</v>
      </c>
    </row>
    <row r="54" spans="1:8" ht="12.75">
      <c r="A54">
        <v>30</v>
      </c>
      <c r="B54" t="s">
        <v>75</v>
      </c>
      <c r="C54" s="6" t="s">
        <v>33</v>
      </c>
      <c r="D54" s="6" t="s">
        <v>126</v>
      </c>
      <c r="E54" s="6" t="s">
        <v>34</v>
      </c>
      <c r="F54" s="6">
        <v>402</v>
      </c>
      <c r="G54" s="15">
        <v>2</v>
      </c>
      <c r="H54" s="5">
        <f t="shared" si="0"/>
        <v>16</v>
      </c>
    </row>
    <row r="55" spans="1:8" ht="12.75">
      <c r="A55">
        <v>31</v>
      </c>
      <c r="B55" t="s">
        <v>185</v>
      </c>
      <c r="C55" s="6" t="s">
        <v>33</v>
      </c>
      <c r="D55" s="6" t="s">
        <v>169</v>
      </c>
      <c r="E55" s="6" t="s">
        <v>170</v>
      </c>
      <c r="F55" s="6">
        <v>603</v>
      </c>
      <c r="G55" s="15">
        <v>4</v>
      </c>
      <c r="H55" s="5">
        <f t="shared" si="0"/>
        <v>32</v>
      </c>
    </row>
    <row r="56" spans="2:8" ht="12.75">
      <c r="B56" t="s">
        <v>186</v>
      </c>
      <c r="D56" s="6" t="s">
        <v>168</v>
      </c>
      <c r="G56" s="15">
        <v>26</v>
      </c>
      <c r="H56" s="5">
        <f t="shared" si="0"/>
        <v>208</v>
      </c>
    </row>
    <row r="57" spans="2:8" ht="12.75">
      <c r="B57" t="s">
        <v>184</v>
      </c>
      <c r="D57" s="6" t="s">
        <v>127</v>
      </c>
      <c r="G57" s="15">
        <v>13</v>
      </c>
      <c r="H57" s="5">
        <f t="shared" si="0"/>
        <v>104</v>
      </c>
    </row>
    <row r="58" ht="12.75">
      <c r="H58" s="5">
        <f t="shared" si="0"/>
        <v>0</v>
      </c>
    </row>
    <row r="59" spans="1:8" ht="12.75">
      <c r="A59">
        <v>32</v>
      </c>
      <c r="B59" t="s">
        <v>76</v>
      </c>
      <c r="D59" s="6" t="s">
        <v>92</v>
      </c>
      <c r="E59" s="6" t="s">
        <v>116</v>
      </c>
      <c r="F59" s="6" t="s">
        <v>116</v>
      </c>
      <c r="G59" s="15">
        <v>32</v>
      </c>
      <c r="H59" s="5">
        <f t="shared" si="0"/>
        <v>256</v>
      </c>
    </row>
    <row r="60" spans="2:8" ht="12.75">
      <c r="B60" t="s">
        <v>77</v>
      </c>
      <c r="H60" s="5">
        <f t="shared" si="0"/>
        <v>0</v>
      </c>
    </row>
    <row r="61" spans="2:8" ht="12.75">
      <c r="B61" t="s">
        <v>78</v>
      </c>
      <c r="H61" s="5">
        <f t="shared" si="0"/>
        <v>0</v>
      </c>
    </row>
    <row r="62" spans="2:8" ht="12.75">
      <c r="B62" t="s">
        <v>79</v>
      </c>
      <c r="H62" s="5">
        <f t="shared" si="0"/>
        <v>0</v>
      </c>
    </row>
    <row r="63" spans="2:8" ht="12.75">
      <c r="B63" t="s">
        <v>80</v>
      </c>
      <c r="H63" s="5">
        <f t="shared" si="0"/>
        <v>0</v>
      </c>
    </row>
    <row r="64" spans="2:8" ht="12.75">
      <c r="B64" t="s">
        <v>81</v>
      </c>
      <c r="H64" s="5">
        <f t="shared" si="0"/>
        <v>0</v>
      </c>
    </row>
    <row r="65" spans="2:8" ht="12.75">
      <c r="B65" t="s">
        <v>82</v>
      </c>
      <c r="H65" s="5">
        <f t="shared" si="0"/>
        <v>0</v>
      </c>
    </row>
    <row r="66" spans="2:8" ht="12.75">
      <c r="B66" t="s">
        <v>83</v>
      </c>
      <c r="H66" s="5">
        <f t="shared" si="0"/>
        <v>0</v>
      </c>
    </row>
    <row r="67" spans="2:8" ht="12.75">
      <c r="B67" t="s">
        <v>84</v>
      </c>
      <c r="H67" s="5">
        <f t="shared" si="0"/>
        <v>0</v>
      </c>
    </row>
    <row r="68" spans="2:8" ht="12.75">
      <c r="B68" t="s">
        <v>85</v>
      </c>
      <c r="H68" s="5">
        <f t="shared" si="0"/>
        <v>0</v>
      </c>
    </row>
    <row r="69" spans="1:8" ht="12.75">
      <c r="A69">
        <v>33</v>
      </c>
      <c r="B69" t="s">
        <v>86</v>
      </c>
      <c r="D69" s="6" t="s">
        <v>93</v>
      </c>
      <c r="E69" s="6" t="s">
        <v>117</v>
      </c>
      <c r="F69" s="6" t="s">
        <v>117</v>
      </c>
      <c r="G69" s="15">
        <v>1</v>
      </c>
      <c r="H69" s="5">
        <f t="shared" si="0"/>
        <v>8</v>
      </c>
    </row>
    <row r="70" spans="1:8" ht="12.75">
      <c r="A70">
        <v>34</v>
      </c>
      <c r="B70" t="s">
        <v>163</v>
      </c>
      <c r="C70" s="6" t="s">
        <v>33</v>
      </c>
      <c r="D70" s="6" t="s">
        <v>164</v>
      </c>
      <c r="E70" s="6" t="s">
        <v>165</v>
      </c>
      <c r="F70" s="6">
        <v>402</v>
      </c>
      <c r="G70" s="15">
        <v>4</v>
      </c>
      <c r="H70" s="5">
        <f t="shared" si="0"/>
        <v>32</v>
      </c>
    </row>
    <row r="71" ht="12.75">
      <c r="H71" s="5">
        <f t="shared" si="0"/>
        <v>0</v>
      </c>
    </row>
    <row r="72" spans="2:8" ht="12.75">
      <c r="B72" t="s">
        <v>171</v>
      </c>
      <c r="D72" s="6" t="s">
        <v>172</v>
      </c>
      <c r="G72" s="15">
        <v>3</v>
      </c>
      <c r="H72" s="5">
        <f t="shared" si="0"/>
        <v>24</v>
      </c>
    </row>
    <row r="73" spans="2:8" ht="12.75">
      <c r="B73" t="s">
        <v>173</v>
      </c>
      <c r="D73" s="6" t="s">
        <v>174</v>
      </c>
      <c r="G73" s="15">
        <v>3</v>
      </c>
      <c r="H73" s="5">
        <f t="shared" si="0"/>
        <v>24</v>
      </c>
    </row>
    <row r="74" spans="2:8" ht="12.75">
      <c r="B74" t="s">
        <v>175</v>
      </c>
      <c r="D74" s="6" t="s">
        <v>176</v>
      </c>
      <c r="G74" s="15">
        <v>1</v>
      </c>
      <c r="H74" s="5">
        <f t="shared" si="0"/>
        <v>8</v>
      </c>
    </row>
    <row r="75" spans="2:8" ht="12.75">
      <c r="B75" t="s">
        <v>178</v>
      </c>
      <c r="D75" s="6" t="s">
        <v>179</v>
      </c>
      <c r="G75" s="15">
        <v>1</v>
      </c>
      <c r="H75" s="5">
        <f>(G75)*8</f>
        <v>8</v>
      </c>
    </row>
    <row r="76" spans="2:8" ht="12.75">
      <c r="B76" t="s">
        <v>180</v>
      </c>
      <c r="D76" s="6" t="s">
        <v>181</v>
      </c>
      <c r="G76" s="15">
        <v>1</v>
      </c>
      <c r="H76" s="5">
        <f>(G76)*8</f>
        <v>8</v>
      </c>
    </row>
    <row r="77" spans="2:8" ht="12.75">
      <c r="B77" t="s">
        <v>182</v>
      </c>
      <c r="D77" s="6" t="s">
        <v>183</v>
      </c>
      <c r="G77" s="15">
        <v>4</v>
      </c>
      <c r="H77" s="5">
        <f>(G77)*8</f>
        <v>32</v>
      </c>
    </row>
    <row r="78" ht="12.75">
      <c r="H78" s="5">
        <f>(G78)*8</f>
        <v>0</v>
      </c>
    </row>
    <row r="79" ht="12.75">
      <c r="H79" s="5">
        <f>(G79)*8</f>
        <v>0</v>
      </c>
    </row>
  </sheetData>
  <sheetProtection/>
  <hyperlinks>
    <hyperlink ref="B6" r:id="rId1" display="bogdan@edg.uchicago.edu"/>
  </hyperlinks>
  <printOptions gridLines="1"/>
  <pageMargins left="0.75" right="0.75" top="0.5" bottom="0.5" header="0.5" footer="0.5"/>
  <pageSetup fitToHeight="2" fitToWidth="1" horizontalDpi="600" verticalDpi="600" orientation="landscape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2010-06-09T17:12:26Z</cp:lastPrinted>
  <dcterms:created xsi:type="dcterms:W3CDTF">2009-10-20T18:51:21Z</dcterms:created>
  <dcterms:modified xsi:type="dcterms:W3CDTF">2010-06-09T20:56:14Z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