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" windowWidth="24315" windowHeight="12285" activeTab="0"/>
  </bookViews>
  <sheets>
    <sheet name="bill_of_materials" sheetId="1" r:id="rId1"/>
  </sheets>
  <definedNames>
    <definedName name="_xlnm.Print_Area" localSheetId="0">'bill_of_materials'!$A$1:$I$183</definedName>
  </definedNames>
  <calcPr fullCalcOnLoad="1"/>
</workbook>
</file>

<file path=xl/sharedStrings.xml><?xml version="1.0" encoding="utf-8"?>
<sst xmlns="http://schemas.openxmlformats.org/spreadsheetml/2006/main" count="391" uniqueCount="299">
  <si>
    <t>#</t>
  </si>
  <si>
    <t>REFERENCE</t>
  </si>
  <si>
    <t>DESCRIPTION</t>
  </si>
  <si>
    <t>GEOMETRY</t>
  </si>
  <si>
    <t>COUNT</t>
  </si>
  <si>
    <t>B_42</t>
  </si>
  <si>
    <t>5ldsot23</t>
  </si>
  <si>
    <t>T_23</t>
  </si>
  <si>
    <t>LFCSP5x5x32</t>
  </si>
  <si>
    <t>A_14</t>
  </si>
  <si>
    <t>ADG918BCP</t>
  </si>
  <si>
    <t>CP_8_2</t>
  </si>
  <si>
    <t>B_64</t>
  </si>
  <si>
    <t>RJ45_1 RJ45_2</t>
  </si>
  <si>
    <t>B_69</t>
  </si>
  <si>
    <t>soic8</t>
  </si>
  <si>
    <t>CR32</t>
  </si>
  <si>
    <t>N_6</t>
  </si>
  <si>
    <t>B_2</t>
  </si>
  <si>
    <t>A_28</t>
  </si>
  <si>
    <t>UDB_QFN10</t>
  </si>
  <si>
    <t>N_8</t>
  </si>
  <si>
    <t>SOD123</t>
  </si>
  <si>
    <t>B_10</t>
  </si>
  <si>
    <t>smb_conn</t>
  </si>
  <si>
    <t>A_11</t>
  </si>
  <si>
    <t>sot23</t>
  </si>
  <si>
    <t>B_61</t>
  </si>
  <si>
    <t>SN65LVDS100DR</t>
  </si>
  <si>
    <t>T_24</t>
  </si>
  <si>
    <t>SY55855V</t>
  </si>
  <si>
    <t>MSOP10</t>
  </si>
  <si>
    <t>A_7</t>
  </si>
  <si>
    <t>PVQFP16</t>
  </si>
  <si>
    <t>T_35</t>
  </si>
  <si>
    <t>cap0603, 330pF</t>
  </si>
  <si>
    <t>N_3</t>
  </si>
  <si>
    <t>cap1206, 1uF</t>
  </si>
  <si>
    <t>N_7 N_9</t>
  </si>
  <si>
    <t>+5V +5Vn</t>
  </si>
  <si>
    <t>res0402, 84</t>
  </si>
  <si>
    <t>res0603, 10K</t>
  </si>
  <si>
    <t>POWER TP2</t>
  </si>
  <si>
    <t>pn-tp3</t>
  </si>
  <si>
    <t>tp3</t>
  </si>
  <si>
    <t>A_1</t>
  </si>
  <si>
    <t>cap0402, 47pF</t>
  </si>
  <si>
    <t>A_2</t>
  </si>
  <si>
    <t>A_3</t>
  </si>
  <si>
    <t>A_4</t>
  </si>
  <si>
    <t>res0402, 30.1</t>
  </si>
  <si>
    <t>A_5</t>
  </si>
  <si>
    <t>res0402, 10</t>
  </si>
  <si>
    <t>A_6</t>
  </si>
  <si>
    <t>A_8</t>
  </si>
  <si>
    <t>A_9</t>
  </si>
  <si>
    <t>cap0402, 1.3pF</t>
  </si>
  <si>
    <t>A_10</t>
  </si>
  <si>
    <t>A_12</t>
  </si>
  <si>
    <t>res0402, 49.9</t>
  </si>
  <si>
    <t>A_13</t>
  </si>
  <si>
    <t>res0402, 150</t>
  </si>
  <si>
    <t>A_15</t>
  </si>
  <si>
    <t>res0402, 0</t>
  </si>
  <si>
    <t>A_16</t>
  </si>
  <si>
    <t>A_17</t>
  </si>
  <si>
    <t>A_18</t>
  </si>
  <si>
    <t>cap0402, 100nF</t>
  </si>
  <si>
    <t>A_19</t>
  </si>
  <si>
    <t>A_20</t>
  </si>
  <si>
    <t>A_21</t>
  </si>
  <si>
    <t>A_23</t>
  </si>
  <si>
    <t>A_24</t>
  </si>
  <si>
    <t>res0402, 15</t>
  </si>
  <si>
    <t>A_25</t>
  </si>
  <si>
    <t>cap0402, 220n</t>
  </si>
  <si>
    <t>A_26</t>
  </si>
  <si>
    <t>A_27</t>
  </si>
  <si>
    <t>A_29</t>
  </si>
  <si>
    <t>res0402, 221</t>
  </si>
  <si>
    <t>A_30</t>
  </si>
  <si>
    <t>A_31</t>
  </si>
  <si>
    <t>A_33</t>
  </si>
  <si>
    <t>A_34</t>
  </si>
  <si>
    <t>A_35</t>
  </si>
  <si>
    <t>A_36</t>
  </si>
  <si>
    <t>A_37</t>
  </si>
  <si>
    <t>res0402, 61.9</t>
  </si>
  <si>
    <t>A_38</t>
  </si>
  <si>
    <t>A_39</t>
  </si>
  <si>
    <t>A_40</t>
  </si>
  <si>
    <t>A_41</t>
  </si>
  <si>
    <t>A_42</t>
  </si>
  <si>
    <t>A_43</t>
  </si>
  <si>
    <t>A_44</t>
  </si>
  <si>
    <t>A_45</t>
  </si>
  <si>
    <t>A_46</t>
  </si>
  <si>
    <t>res0402, space</t>
  </si>
  <si>
    <t>B_1</t>
  </si>
  <si>
    <t>B_3</t>
  </si>
  <si>
    <t>B_4</t>
  </si>
  <si>
    <t>cap0603, 0.1uF</t>
  </si>
  <si>
    <t>B_5</t>
  </si>
  <si>
    <t>B_6</t>
  </si>
  <si>
    <t>B_7</t>
  </si>
  <si>
    <t>res0603, 4.7</t>
  </si>
  <si>
    <t>B_9</t>
  </si>
  <si>
    <t>B_11</t>
  </si>
  <si>
    <t>B_12</t>
  </si>
  <si>
    <t>B_13</t>
  </si>
  <si>
    <t>B_14</t>
  </si>
  <si>
    <t>B_15</t>
  </si>
  <si>
    <t>B_17</t>
  </si>
  <si>
    <t>B_18</t>
  </si>
  <si>
    <t>res0603, 10</t>
  </si>
  <si>
    <t>B_19</t>
  </si>
  <si>
    <t>B_20</t>
  </si>
  <si>
    <t>res0402, 1K</t>
  </si>
  <si>
    <t>B_21</t>
  </si>
  <si>
    <t>B_22</t>
  </si>
  <si>
    <t>B_23</t>
  </si>
  <si>
    <t>B_24</t>
  </si>
  <si>
    <t>B_25</t>
  </si>
  <si>
    <t>B_26</t>
  </si>
  <si>
    <t>B_27</t>
  </si>
  <si>
    <t>B_28</t>
  </si>
  <si>
    <t>B_29</t>
  </si>
  <si>
    <t>B_30</t>
  </si>
  <si>
    <t>B_31</t>
  </si>
  <si>
    <t>res0402, 10k</t>
  </si>
  <si>
    <t>B_32</t>
  </si>
  <si>
    <t>B_33</t>
  </si>
  <si>
    <t>B_34</t>
  </si>
  <si>
    <t>B_35</t>
  </si>
  <si>
    <t>B_36</t>
  </si>
  <si>
    <t>B_37</t>
  </si>
  <si>
    <t>B_38</t>
  </si>
  <si>
    <t>B_39</t>
  </si>
  <si>
    <t>B_40</t>
  </si>
  <si>
    <t>B_43</t>
  </si>
  <si>
    <t>res0402, 125</t>
  </si>
  <si>
    <t>B_44</t>
  </si>
  <si>
    <t>B_45</t>
  </si>
  <si>
    <t>B_46</t>
  </si>
  <si>
    <t>B_48</t>
  </si>
  <si>
    <t>B_49</t>
  </si>
  <si>
    <t>B_50</t>
  </si>
  <si>
    <t>res0402, 4.7K</t>
  </si>
  <si>
    <t>B_51</t>
  </si>
  <si>
    <t>B_52</t>
  </si>
  <si>
    <t>B_53</t>
  </si>
  <si>
    <t>B_54</t>
  </si>
  <si>
    <t>B_55</t>
  </si>
  <si>
    <t>B_56</t>
  </si>
  <si>
    <t>B_57</t>
  </si>
  <si>
    <t>B_58</t>
  </si>
  <si>
    <t>B_60</t>
  </si>
  <si>
    <t>B_62</t>
  </si>
  <si>
    <t>B_63</t>
  </si>
  <si>
    <t>B_65</t>
  </si>
  <si>
    <t>B_67</t>
  </si>
  <si>
    <t>B_68</t>
  </si>
  <si>
    <t>B_70</t>
  </si>
  <si>
    <t>B_71</t>
  </si>
  <si>
    <t>B_73</t>
  </si>
  <si>
    <t>N_1</t>
  </si>
  <si>
    <t>N_2</t>
  </si>
  <si>
    <t>N_4</t>
  </si>
  <si>
    <t>N_5</t>
  </si>
  <si>
    <t>res0603, 29.4K</t>
  </si>
  <si>
    <t>N_10</t>
  </si>
  <si>
    <t>Rt1</t>
  </si>
  <si>
    <t>res0402, 100</t>
  </si>
  <si>
    <t>Rt2</t>
  </si>
  <si>
    <t>Rt3</t>
  </si>
  <si>
    <t>Rt4</t>
  </si>
  <si>
    <t>Rt5</t>
  </si>
  <si>
    <t>Rt6</t>
  </si>
  <si>
    <t>T_1</t>
  </si>
  <si>
    <t>T_2</t>
  </si>
  <si>
    <t>T_3</t>
  </si>
  <si>
    <t>T_4</t>
  </si>
  <si>
    <t>T_5</t>
  </si>
  <si>
    <t>T_6</t>
  </si>
  <si>
    <t>T_7</t>
  </si>
  <si>
    <t>T_8</t>
  </si>
  <si>
    <t>T_9</t>
  </si>
  <si>
    <t>T_10</t>
  </si>
  <si>
    <t>T_11</t>
  </si>
  <si>
    <t>T_12</t>
  </si>
  <si>
    <t>T_13</t>
  </si>
  <si>
    <t>T_14</t>
  </si>
  <si>
    <t>T_15</t>
  </si>
  <si>
    <t>T_17</t>
  </si>
  <si>
    <t>T_18</t>
  </si>
  <si>
    <t>T_19</t>
  </si>
  <si>
    <t>T_20</t>
  </si>
  <si>
    <t>T_21</t>
  </si>
  <si>
    <t>T_22</t>
  </si>
  <si>
    <t>T_25</t>
  </si>
  <si>
    <t>T_26</t>
  </si>
  <si>
    <t>T_27</t>
  </si>
  <si>
    <t>T_28</t>
  </si>
  <si>
    <t>T_29</t>
  </si>
  <si>
    <t>T_30</t>
  </si>
  <si>
    <t>T_31</t>
  </si>
  <si>
    <t>T_32</t>
  </si>
  <si>
    <t>T_33</t>
  </si>
  <si>
    <t>T_34</t>
  </si>
  <si>
    <t>T_36</t>
  </si>
  <si>
    <t>T_37</t>
  </si>
  <si>
    <t>Mircea Bogdan</t>
  </si>
  <si>
    <t>bogdan@edg.uchicago.edu</t>
  </si>
  <si>
    <t>VENDOR</t>
  </si>
  <si>
    <t>PART NUMBER</t>
  </si>
  <si>
    <t>Order</t>
  </si>
  <si>
    <t>ICS8735AM-21LF</t>
  </si>
  <si>
    <t>CLK Gen</t>
  </si>
  <si>
    <t>20SOIC</t>
  </si>
  <si>
    <t>Assy Drawing # 2798</t>
  </si>
  <si>
    <t>Analog Devices</t>
  </si>
  <si>
    <t>AD8605ART-R2</t>
  </si>
  <si>
    <t>OpAmp</t>
  </si>
  <si>
    <t>TI</t>
  </si>
  <si>
    <t>THS3201DBVT</t>
  </si>
  <si>
    <t>ADA4004-1ARJZ</t>
  </si>
  <si>
    <t>B_8,16,41,47,72</t>
  </si>
  <si>
    <t>B_59 B_66</t>
  </si>
  <si>
    <t>ADCMP567BCP</t>
  </si>
  <si>
    <t>Comparator</t>
  </si>
  <si>
    <t>Mux</t>
  </si>
  <si>
    <t>ADR03AKS-R2</t>
  </si>
  <si>
    <t>Voltage Ref -2.5V</t>
  </si>
  <si>
    <t>Tyco</t>
  </si>
  <si>
    <t>5406299-1</t>
  </si>
  <si>
    <t>Conn Jack 8 pos</t>
  </si>
  <si>
    <t>T/H - 8 pos</t>
  </si>
  <si>
    <t>IDT</t>
  </si>
  <si>
    <t>ICS83021AMI</t>
  </si>
  <si>
    <t>Translator</t>
  </si>
  <si>
    <t>Sumida</t>
  </si>
  <si>
    <t>CR32NP-470K</t>
  </si>
  <si>
    <t>Inductor 47 uH</t>
  </si>
  <si>
    <t>CR32NP-150K</t>
  </si>
  <si>
    <t>Inductor 15 uH</t>
  </si>
  <si>
    <t>National</t>
  </si>
  <si>
    <t>LM2611AMF</t>
  </si>
  <si>
    <t>Cuk Converter</t>
  </si>
  <si>
    <t>LP2985IM5-2.5</t>
  </si>
  <si>
    <t>2.5V Regulator</t>
  </si>
  <si>
    <t>LTC6409CUDB</t>
  </si>
  <si>
    <t>Diff Amp</t>
  </si>
  <si>
    <t>Linear Tech</t>
  </si>
  <si>
    <t>Fairchild</t>
  </si>
  <si>
    <t>MBR0520L</t>
  </si>
  <si>
    <t>Schottky Diode</t>
  </si>
  <si>
    <t>DCY4 - SOT223-3</t>
  </si>
  <si>
    <t>3.3V Regulator</t>
  </si>
  <si>
    <t>REG1117-3.3</t>
  </si>
  <si>
    <t>Molex</t>
  </si>
  <si>
    <t>73100-0103</t>
  </si>
  <si>
    <t>SMB Conn</t>
  </si>
  <si>
    <t>INPUT OUT1,2 OUTt,tr</t>
  </si>
  <si>
    <t>Micrel</t>
  </si>
  <si>
    <t>Fixed-Gain Amp</t>
  </si>
  <si>
    <t>THS4302RGTT</t>
  </si>
  <si>
    <t>LMH6702MF</t>
  </si>
  <si>
    <t>generic</t>
  </si>
  <si>
    <t>Taiyo Yuden</t>
  </si>
  <si>
    <t>JMK325BJ226MY-T</t>
  </si>
  <si>
    <t>cap 22uF, 1210</t>
  </si>
  <si>
    <t>Panasonic</t>
  </si>
  <si>
    <t>ECJ-1VB1C105</t>
  </si>
  <si>
    <t>cap 1uF, 0603</t>
  </si>
  <si>
    <t>ECJ0EB1C104</t>
  </si>
  <si>
    <t>cap 0.1uF, 0402</t>
  </si>
  <si>
    <t>KEMET</t>
  </si>
  <si>
    <t>C0603C475K8PACTU</t>
  </si>
  <si>
    <t>cap 4.7uF, 0603</t>
  </si>
  <si>
    <t>ECJ-2FFOJ106Z</t>
  </si>
  <si>
    <t>cap 10uF, 0805</t>
  </si>
  <si>
    <t>Vishay</t>
  </si>
  <si>
    <t>T63YB103KT20</t>
  </si>
  <si>
    <t>10K trimmer</t>
  </si>
  <si>
    <t>T/H</t>
  </si>
  <si>
    <t>P_1,2,3,4,5,6</t>
  </si>
  <si>
    <t>AMP</t>
  </si>
  <si>
    <t>2-331272-6</t>
  </si>
  <si>
    <t>spring socket(2/fuse)</t>
  </si>
  <si>
    <t>No Installation</t>
  </si>
  <si>
    <t>NUP1301ML3T1G</t>
  </si>
  <si>
    <t>OnSemi</t>
  </si>
  <si>
    <t>Diode Array</t>
  </si>
  <si>
    <t xml:space="preserve">A_32 </t>
  </si>
  <si>
    <t>T_16</t>
  </si>
  <si>
    <r>
      <t>GHz AC/DC PreAmp Card BOM file - Rev. A - 8/7/2012.</t>
    </r>
  </si>
  <si>
    <t>res0402, 237</t>
  </si>
  <si>
    <t>res0402, 50</t>
  </si>
  <si>
    <t>res0402 1k2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</si>
</sst>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52" applyAlignment="1" applyProtection="1">
      <alignment/>
      <protection/>
    </xf>
    <xf numFmtId="0" fontId="3" fillId="0" borderId="0" xfId="52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edg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zoomScalePageLayoutView="0" workbookViewId="0" topLeftCell="A104">
      <selection activeCell="K137" sqref="K137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3" width="19.7109375" style="7" customWidth="1"/>
    <col min="4" max="4" width="24.00390625" style="7" customWidth="1"/>
    <col min="5" max="5" width="22.7109375" style="7" customWidth="1"/>
    <col min="6" max="6" width="21.28125" style="7" customWidth="1"/>
    <col min="7" max="7" width="6.57421875" style="0" customWidth="1"/>
    <col min="8" max="8" width="7.421875" style="0" customWidth="1"/>
    <col min="9" max="9" width="9.00390625" style="0" customWidth="1"/>
  </cols>
  <sheetData>
    <row r="1" spans="1:9" s="4" customFormat="1" ht="12.75">
      <c r="A1" s="1"/>
      <c r="B1" s="2" t="s">
        <v>295</v>
      </c>
      <c r="C1" s="3"/>
      <c r="D1" s="1"/>
      <c r="E1" s="1"/>
      <c r="F1" s="1"/>
      <c r="G1" s="1"/>
      <c r="H1" s="3"/>
      <c r="I1" s="3"/>
    </row>
    <row r="2" spans="1:9" s="4" customFormat="1" ht="12.75">
      <c r="A2" s="1"/>
      <c r="B2" s="2"/>
      <c r="C2" s="3"/>
      <c r="D2" s="1"/>
      <c r="E2" s="1"/>
      <c r="F2" s="1"/>
      <c r="G2" s="1"/>
      <c r="H2" s="3"/>
      <c r="I2" s="3"/>
    </row>
    <row r="3" spans="1:9" s="4" customFormat="1" ht="12.75">
      <c r="A3" s="1"/>
      <c r="C3" s="1"/>
      <c r="D3" s="1"/>
      <c r="E3" s="1"/>
      <c r="F3" s="1"/>
      <c r="G3" s="1"/>
      <c r="H3" s="3"/>
      <c r="I3" s="3"/>
    </row>
    <row r="4" spans="1:9" s="4" customFormat="1" ht="12.75">
      <c r="A4" s="1"/>
      <c r="B4" s="2" t="s">
        <v>219</v>
      </c>
      <c r="C4" s="3"/>
      <c r="D4" s="1"/>
      <c r="E4" s="1"/>
      <c r="F4" s="1"/>
      <c r="G4" s="1"/>
      <c r="H4" s="3"/>
      <c r="I4" s="3"/>
    </row>
    <row r="5" spans="1:9" s="4" customFormat="1" ht="12.75">
      <c r="A5" s="1"/>
      <c r="B5" s="2" t="s">
        <v>211</v>
      </c>
      <c r="C5" s="3"/>
      <c r="D5" s="1"/>
      <c r="E5" s="1"/>
      <c r="F5" s="1"/>
      <c r="G5" s="1"/>
      <c r="H5" s="3"/>
      <c r="I5" s="3"/>
    </row>
    <row r="6" spans="1:9" s="4" customFormat="1" ht="12.75">
      <c r="A6" s="1"/>
      <c r="B6" s="5" t="s">
        <v>212</v>
      </c>
      <c r="C6" s="6"/>
      <c r="D6" s="1"/>
      <c r="E6" s="1"/>
      <c r="F6" s="1"/>
      <c r="G6" s="1"/>
      <c r="H6" s="3"/>
      <c r="I6" s="3"/>
    </row>
    <row r="7" spans="1:9" s="4" customFormat="1" ht="12.75">
      <c r="A7" s="1"/>
      <c r="C7" s="1"/>
      <c r="D7" s="1"/>
      <c r="E7" s="1"/>
      <c r="F7" s="1"/>
      <c r="G7" s="1"/>
      <c r="H7" s="3"/>
      <c r="I7" s="3"/>
    </row>
    <row r="8" spans="1:9" s="2" customFormat="1" ht="12.75">
      <c r="A8" s="3" t="s">
        <v>0</v>
      </c>
      <c r="B8" s="2" t="s">
        <v>1</v>
      </c>
      <c r="C8" s="3" t="s">
        <v>213</v>
      </c>
      <c r="D8" s="3" t="s">
        <v>214</v>
      </c>
      <c r="E8" s="3" t="s">
        <v>2</v>
      </c>
      <c r="F8" s="3" t="s">
        <v>3</v>
      </c>
      <c r="G8" s="3" t="s">
        <v>4</v>
      </c>
      <c r="H8" s="3" t="s">
        <v>215</v>
      </c>
      <c r="I8" s="3"/>
    </row>
    <row r="9" spans="7:9" ht="12.75">
      <c r="G9" s="7"/>
      <c r="H9" s="3"/>
      <c r="I9" s="3"/>
    </row>
    <row r="10" ht="12.75">
      <c r="D10" s="9"/>
    </row>
    <row r="11" ht="12.75">
      <c r="D11" s="9"/>
    </row>
    <row r="12" ht="12.75">
      <c r="D12" s="9"/>
    </row>
    <row r="13" spans="1:8" ht="12.75">
      <c r="A13">
        <v>1</v>
      </c>
      <c r="B13" t="s">
        <v>5</v>
      </c>
      <c r="C13" s="7" t="s">
        <v>237</v>
      </c>
      <c r="D13" s="7" t="s">
        <v>216</v>
      </c>
      <c r="E13" s="7" t="s">
        <v>217</v>
      </c>
      <c r="F13" s="7" t="s">
        <v>218</v>
      </c>
      <c r="G13">
        <v>1</v>
      </c>
      <c r="H13" s="7">
        <f>4*(G13)</f>
        <v>4</v>
      </c>
    </row>
    <row r="14" spans="1:8" ht="12.75">
      <c r="A14">
        <f>1+(A13)</f>
        <v>2</v>
      </c>
      <c r="B14" t="s">
        <v>226</v>
      </c>
      <c r="C14" s="7" t="s">
        <v>220</v>
      </c>
      <c r="D14" s="7" t="s">
        <v>225</v>
      </c>
      <c r="E14" s="8" t="s">
        <v>222</v>
      </c>
      <c r="F14" s="8" t="s">
        <v>6</v>
      </c>
      <c r="G14">
        <v>5</v>
      </c>
      <c r="H14" s="7">
        <f aca="true" t="shared" si="0" ref="H14:H77">4*(G14)</f>
        <v>20</v>
      </c>
    </row>
    <row r="15" spans="1:8" ht="12.75">
      <c r="A15">
        <f aca="true" t="shared" si="1" ref="A15:A78">1+(A14)</f>
        <v>3</v>
      </c>
      <c r="B15" t="s">
        <v>227</v>
      </c>
      <c r="C15" s="7" t="s">
        <v>220</v>
      </c>
      <c r="D15" s="8" t="s">
        <v>221</v>
      </c>
      <c r="E15" s="8" t="s">
        <v>222</v>
      </c>
      <c r="F15" s="8" t="s">
        <v>6</v>
      </c>
      <c r="G15">
        <v>2</v>
      </c>
      <c r="H15" s="7">
        <f t="shared" si="0"/>
        <v>8</v>
      </c>
    </row>
    <row r="16" spans="1:8" ht="12.75">
      <c r="A16">
        <f t="shared" si="1"/>
        <v>4</v>
      </c>
      <c r="B16" t="s">
        <v>294</v>
      </c>
      <c r="C16" s="7" t="s">
        <v>223</v>
      </c>
      <c r="D16" s="7" t="s">
        <v>224</v>
      </c>
      <c r="E16" s="7" t="s">
        <v>222</v>
      </c>
      <c r="F16" s="8" t="s">
        <v>6</v>
      </c>
      <c r="G16">
        <v>1</v>
      </c>
      <c r="H16" s="7">
        <f t="shared" si="0"/>
        <v>4</v>
      </c>
    </row>
    <row r="17" spans="1:8" ht="12.75">
      <c r="A17">
        <f t="shared" si="1"/>
        <v>5</v>
      </c>
      <c r="B17" t="s">
        <v>293</v>
      </c>
      <c r="C17" s="7" t="s">
        <v>223</v>
      </c>
      <c r="D17" s="7" t="s">
        <v>266</v>
      </c>
      <c r="E17" s="7" t="s">
        <v>222</v>
      </c>
      <c r="F17" s="8" t="s">
        <v>6</v>
      </c>
      <c r="G17">
        <v>1</v>
      </c>
      <c r="H17" s="7">
        <f t="shared" si="0"/>
        <v>4</v>
      </c>
    </row>
    <row r="18" spans="1:8" ht="12.75">
      <c r="A18">
        <f t="shared" si="1"/>
        <v>6</v>
      </c>
      <c r="B18" t="s">
        <v>7</v>
      </c>
      <c r="C18" s="7" t="s">
        <v>220</v>
      </c>
      <c r="D18" s="7" t="s">
        <v>228</v>
      </c>
      <c r="E18" s="7" t="s">
        <v>229</v>
      </c>
      <c r="F18" s="7" t="s">
        <v>8</v>
      </c>
      <c r="G18">
        <v>1</v>
      </c>
      <c r="H18" s="7">
        <f t="shared" si="0"/>
        <v>4</v>
      </c>
    </row>
    <row r="19" spans="1:8" ht="12.75">
      <c r="A19">
        <f t="shared" si="1"/>
        <v>7</v>
      </c>
      <c r="B19" t="s">
        <v>9</v>
      </c>
      <c r="C19" s="7" t="s">
        <v>220</v>
      </c>
      <c r="D19" s="7" t="s">
        <v>10</v>
      </c>
      <c r="E19" s="7" t="s">
        <v>230</v>
      </c>
      <c r="F19" s="7" t="s">
        <v>11</v>
      </c>
      <c r="G19">
        <v>1</v>
      </c>
      <c r="H19" s="7">
        <f t="shared" si="0"/>
        <v>4</v>
      </c>
    </row>
    <row r="20" spans="1:8" ht="12.75">
      <c r="A20">
        <f t="shared" si="1"/>
        <v>8</v>
      </c>
      <c r="B20" t="s">
        <v>12</v>
      </c>
      <c r="C20" s="7" t="s">
        <v>220</v>
      </c>
      <c r="D20" s="8" t="s">
        <v>231</v>
      </c>
      <c r="E20" s="8" t="s">
        <v>232</v>
      </c>
      <c r="F20" s="8" t="s">
        <v>6</v>
      </c>
      <c r="G20">
        <v>1</v>
      </c>
      <c r="H20" s="7">
        <f t="shared" si="0"/>
        <v>4</v>
      </c>
    </row>
    <row r="21" spans="1:8" ht="12.75">
      <c r="A21">
        <f t="shared" si="1"/>
        <v>9</v>
      </c>
      <c r="B21" t="s">
        <v>13</v>
      </c>
      <c r="C21" s="8" t="s">
        <v>233</v>
      </c>
      <c r="D21" s="8" t="s">
        <v>234</v>
      </c>
      <c r="E21" s="8" t="s">
        <v>235</v>
      </c>
      <c r="F21" s="8" t="s">
        <v>236</v>
      </c>
      <c r="G21">
        <v>2</v>
      </c>
      <c r="H21" s="7">
        <f t="shared" si="0"/>
        <v>8</v>
      </c>
    </row>
    <row r="22" spans="1:8" ht="12.75">
      <c r="A22">
        <f t="shared" si="1"/>
        <v>10</v>
      </c>
      <c r="B22" t="s">
        <v>14</v>
      </c>
      <c r="C22" s="7" t="s">
        <v>237</v>
      </c>
      <c r="D22" s="7" t="s">
        <v>238</v>
      </c>
      <c r="E22" s="7" t="s">
        <v>239</v>
      </c>
      <c r="F22" s="7" t="s">
        <v>15</v>
      </c>
      <c r="G22">
        <v>1</v>
      </c>
      <c r="H22" s="7">
        <f t="shared" si="0"/>
        <v>4</v>
      </c>
    </row>
    <row r="23" spans="1:8" ht="12.75">
      <c r="A23">
        <f t="shared" si="1"/>
        <v>11</v>
      </c>
      <c r="B23" t="s">
        <v>165</v>
      </c>
      <c r="C23" s="7" t="s">
        <v>240</v>
      </c>
      <c r="D23" s="7" t="s">
        <v>243</v>
      </c>
      <c r="E23" s="7" t="s">
        <v>244</v>
      </c>
      <c r="F23" s="7" t="s">
        <v>16</v>
      </c>
      <c r="G23">
        <v>1</v>
      </c>
      <c r="H23" s="7">
        <f t="shared" si="0"/>
        <v>4</v>
      </c>
    </row>
    <row r="24" spans="1:8" ht="12.75">
      <c r="A24">
        <f t="shared" si="1"/>
        <v>12</v>
      </c>
      <c r="B24" t="s">
        <v>166</v>
      </c>
      <c r="C24" s="7" t="s">
        <v>240</v>
      </c>
      <c r="D24" s="7" t="s">
        <v>241</v>
      </c>
      <c r="E24" s="7" t="s">
        <v>242</v>
      </c>
      <c r="F24" s="7" t="s">
        <v>16</v>
      </c>
      <c r="G24">
        <v>1</v>
      </c>
      <c r="H24" s="7">
        <f t="shared" si="0"/>
        <v>4</v>
      </c>
    </row>
    <row r="25" spans="1:8" ht="12.75">
      <c r="A25">
        <f t="shared" si="1"/>
        <v>13</v>
      </c>
      <c r="B25" t="s">
        <v>17</v>
      </c>
      <c r="C25" s="7" t="s">
        <v>223</v>
      </c>
      <c r="D25" s="7" t="s">
        <v>246</v>
      </c>
      <c r="E25" s="7" t="s">
        <v>247</v>
      </c>
      <c r="F25" s="7" t="s">
        <v>6</v>
      </c>
      <c r="G25">
        <v>1</v>
      </c>
      <c r="H25" s="7">
        <f t="shared" si="0"/>
        <v>4</v>
      </c>
    </row>
    <row r="26" spans="1:8" ht="12.75">
      <c r="A26">
        <f t="shared" si="1"/>
        <v>14</v>
      </c>
      <c r="B26" t="s">
        <v>18</v>
      </c>
      <c r="C26" s="7" t="s">
        <v>245</v>
      </c>
      <c r="D26" s="8" t="s">
        <v>248</v>
      </c>
      <c r="E26" s="8" t="s">
        <v>249</v>
      </c>
      <c r="F26" s="8" t="s">
        <v>6</v>
      </c>
      <c r="G26">
        <v>1</v>
      </c>
      <c r="H26" s="7">
        <f t="shared" si="0"/>
        <v>4</v>
      </c>
    </row>
    <row r="27" spans="1:8" ht="12.75">
      <c r="A27">
        <f t="shared" si="1"/>
        <v>15</v>
      </c>
      <c r="B27" t="s">
        <v>19</v>
      </c>
      <c r="C27" s="7" t="s">
        <v>252</v>
      </c>
      <c r="D27" s="7" t="s">
        <v>250</v>
      </c>
      <c r="E27" s="7" t="s">
        <v>251</v>
      </c>
      <c r="F27" s="7" t="s">
        <v>20</v>
      </c>
      <c r="G27">
        <v>1</v>
      </c>
      <c r="H27" s="7">
        <f t="shared" si="0"/>
        <v>4</v>
      </c>
    </row>
    <row r="28" spans="1:8" ht="12.75">
      <c r="A28">
        <f t="shared" si="1"/>
        <v>16</v>
      </c>
      <c r="B28" t="s">
        <v>21</v>
      </c>
      <c r="C28" s="7" t="s">
        <v>253</v>
      </c>
      <c r="D28" s="7" t="s">
        <v>254</v>
      </c>
      <c r="E28" s="7" t="s">
        <v>255</v>
      </c>
      <c r="F28" s="7" t="s">
        <v>22</v>
      </c>
      <c r="G28">
        <v>1</v>
      </c>
      <c r="H28" s="7">
        <f t="shared" si="0"/>
        <v>4</v>
      </c>
    </row>
    <row r="29" spans="1:8" ht="12.75">
      <c r="A29">
        <f t="shared" si="1"/>
        <v>17</v>
      </c>
      <c r="B29" t="s">
        <v>23</v>
      </c>
      <c r="C29" s="8" t="s">
        <v>223</v>
      </c>
      <c r="D29" s="8" t="s">
        <v>258</v>
      </c>
      <c r="E29" s="8" t="s">
        <v>257</v>
      </c>
      <c r="F29" s="8" t="s">
        <v>256</v>
      </c>
      <c r="G29">
        <v>1</v>
      </c>
      <c r="H29" s="7">
        <f t="shared" si="0"/>
        <v>4</v>
      </c>
    </row>
    <row r="30" spans="1:8" ht="12.75">
      <c r="A30">
        <f t="shared" si="1"/>
        <v>18</v>
      </c>
      <c r="B30" t="s">
        <v>262</v>
      </c>
      <c r="C30" s="7" t="s">
        <v>259</v>
      </c>
      <c r="D30" s="7" t="s">
        <v>260</v>
      </c>
      <c r="E30" s="7" t="s">
        <v>261</v>
      </c>
      <c r="F30" s="7" t="s">
        <v>24</v>
      </c>
      <c r="G30">
        <v>5</v>
      </c>
      <c r="H30" s="7">
        <f t="shared" si="0"/>
        <v>20</v>
      </c>
    </row>
    <row r="31" spans="1:8" ht="12.75">
      <c r="A31">
        <f t="shared" si="1"/>
        <v>19</v>
      </c>
      <c r="B31" t="s">
        <v>25</v>
      </c>
      <c r="C31" s="7" t="s">
        <v>291</v>
      </c>
      <c r="D31" s="8" t="s">
        <v>290</v>
      </c>
      <c r="E31" s="8" t="s">
        <v>292</v>
      </c>
      <c r="F31" s="7" t="s">
        <v>26</v>
      </c>
      <c r="G31">
        <v>1</v>
      </c>
      <c r="H31" s="7">
        <f t="shared" si="0"/>
        <v>4</v>
      </c>
    </row>
    <row r="32" spans="1:8" ht="12.75">
      <c r="A32">
        <f t="shared" si="1"/>
        <v>20</v>
      </c>
      <c r="B32" t="s">
        <v>27</v>
      </c>
      <c r="C32" s="7" t="s">
        <v>223</v>
      </c>
      <c r="D32" s="7" t="s">
        <v>28</v>
      </c>
      <c r="E32" s="7" t="s">
        <v>239</v>
      </c>
      <c r="F32" s="7" t="s">
        <v>15</v>
      </c>
      <c r="G32">
        <v>1</v>
      </c>
      <c r="H32" s="7">
        <f t="shared" si="0"/>
        <v>4</v>
      </c>
    </row>
    <row r="33" spans="1:8" ht="12.75">
      <c r="A33">
        <f t="shared" si="1"/>
        <v>21</v>
      </c>
      <c r="B33" t="s">
        <v>29</v>
      </c>
      <c r="C33" s="7" t="s">
        <v>263</v>
      </c>
      <c r="D33" s="7" t="s">
        <v>30</v>
      </c>
      <c r="E33" s="7" t="s">
        <v>239</v>
      </c>
      <c r="F33" s="7" t="s">
        <v>31</v>
      </c>
      <c r="G33">
        <v>1</v>
      </c>
      <c r="H33" s="7">
        <f t="shared" si="0"/>
        <v>4</v>
      </c>
    </row>
    <row r="34" spans="1:8" ht="12.75">
      <c r="A34">
        <f t="shared" si="1"/>
        <v>22</v>
      </c>
      <c r="B34" t="s">
        <v>32</v>
      </c>
      <c r="C34" s="8" t="s">
        <v>223</v>
      </c>
      <c r="D34" s="7" t="s">
        <v>265</v>
      </c>
      <c r="E34" s="7" t="s">
        <v>264</v>
      </c>
      <c r="F34" s="7" t="s">
        <v>33</v>
      </c>
      <c r="G34">
        <v>1</v>
      </c>
      <c r="H34" s="7">
        <f t="shared" si="0"/>
        <v>4</v>
      </c>
    </row>
    <row r="35" spans="1:8" ht="12.75">
      <c r="A35">
        <f t="shared" si="1"/>
        <v>23</v>
      </c>
      <c r="B35" t="s">
        <v>48</v>
      </c>
      <c r="C35" s="7" t="s">
        <v>271</v>
      </c>
      <c r="D35" s="8" t="s">
        <v>274</v>
      </c>
      <c r="E35" s="7" t="s">
        <v>275</v>
      </c>
      <c r="F35" s="7">
        <v>402</v>
      </c>
      <c r="G35">
        <v>38</v>
      </c>
      <c r="H35" s="7">
        <f t="shared" si="0"/>
        <v>152</v>
      </c>
    </row>
    <row r="36" spans="1:8" ht="12.75">
      <c r="A36">
        <f t="shared" si="1"/>
        <v>24</v>
      </c>
      <c r="B36" t="s">
        <v>57</v>
      </c>
      <c r="F36"/>
      <c r="H36" s="7">
        <f t="shared" si="0"/>
        <v>0</v>
      </c>
    </row>
    <row r="37" spans="1:8" ht="12.75">
      <c r="A37">
        <f t="shared" si="1"/>
        <v>25</v>
      </c>
      <c r="B37" t="s">
        <v>71</v>
      </c>
      <c r="F37"/>
      <c r="H37" s="7">
        <f t="shared" si="0"/>
        <v>0</v>
      </c>
    </row>
    <row r="38" spans="1:8" ht="12.75">
      <c r="A38">
        <f t="shared" si="1"/>
        <v>26</v>
      </c>
      <c r="B38" t="s">
        <v>92</v>
      </c>
      <c r="F38"/>
      <c r="H38" s="7">
        <f t="shared" si="0"/>
        <v>0</v>
      </c>
    </row>
    <row r="39" spans="1:8" ht="12.75">
      <c r="A39">
        <f t="shared" si="1"/>
        <v>27</v>
      </c>
      <c r="B39" t="s">
        <v>98</v>
      </c>
      <c r="F39"/>
      <c r="H39" s="7">
        <f t="shared" si="0"/>
        <v>0</v>
      </c>
    </row>
    <row r="40" spans="1:8" ht="12.75">
      <c r="A40">
        <f t="shared" si="1"/>
        <v>28</v>
      </c>
      <c r="B40" t="s">
        <v>106</v>
      </c>
      <c r="F40"/>
      <c r="H40" s="7">
        <f t="shared" si="0"/>
        <v>0</v>
      </c>
    </row>
    <row r="41" spans="1:8" ht="12.75">
      <c r="A41">
        <f t="shared" si="1"/>
        <v>29</v>
      </c>
      <c r="B41" t="s">
        <v>110</v>
      </c>
      <c r="F41"/>
      <c r="H41" s="7">
        <f t="shared" si="0"/>
        <v>0</v>
      </c>
    </row>
    <row r="42" spans="1:8" ht="12.75">
      <c r="A42">
        <f t="shared" si="1"/>
        <v>30</v>
      </c>
      <c r="B42" t="s">
        <v>112</v>
      </c>
      <c r="F42"/>
      <c r="H42" s="7">
        <f t="shared" si="0"/>
        <v>0</v>
      </c>
    </row>
    <row r="43" spans="1:8" ht="12.75">
      <c r="A43">
        <f t="shared" si="1"/>
        <v>31</v>
      </c>
      <c r="B43" t="s">
        <v>123</v>
      </c>
      <c r="F43"/>
      <c r="H43" s="7">
        <f t="shared" si="0"/>
        <v>0</v>
      </c>
    </row>
    <row r="44" spans="1:8" ht="12.75">
      <c r="A44">
        <f t="shared" si="1"/>
        <v>32</v>
      </c>
      <c r="B44" t="s">
        <v>124</v>
      </c>
      <c r="F44"/>
      <c r="H44" s="7">
        <f t="shared" si="0"/>
        <v>0</v>
      </c>
    </row>
    <row r="45" spans="1:8" ht="12.75">
      <c r="A45">
        <f t="shared" si="1"/>
        <v>33</v>
      </c>
      <c r="B45" t="s">
        <v>125</v>
      </c>
      <c r="F45"/>
      <c r="H45" s="7">
        <f t="shared" si="0"/>
        <v>0</v>
      </c>
    </row>
    <row r="46" spans="1:8" ht="12.75">
      <c r="A46">
        <f t="shared" si="1"/>
        <v>34</v>
      </c>
      <c r="B46" t="s">
        <v>126</v>
      </c>
      <c r="F46"/>
      <c r="H46" s="7">
        <f t="shared" si="0"/>
        <v>0</v>
      </c>
    </row>
    <row r="47" spans="1:8" ht="12.75">
      <c r="A47">
        <f t="shared" si="1"/>
        <v>35</v>
      </c>
      <c r="B47" t="s">
        <v>127</v>
      </c>
      <c r="F47"/>
      <c r="H47" s="7">
        <f t="shared" si="0"/>
        <v>0</v>
      </c>
    </row>
    <row r="48" spans="1:8" ht="12.75">
      <c r="A48">
        <f t="shared" si="1"/>
        <v>36</v>
      </c>
      <c r="B48" t="s">
        <v>137</v>
      </c>
      <c r="F48"/>
      <c r="H48" s="7">
        <f t="shared" si="0"/>
        <v>0</v>
      </c>
    </row>
    <row r="49" spans="1:8" ht="12.75">
      <c r="A49">
        <f t="shared" si="1"/>
        <v>37</v>
      </c>
      <c r="B49" t="s">
        <v>142</v>
      </c>
      <c r="F49"/>
      <c r="H49" s="7">
        <f t="shared" si="0"/>
        <v>0</v>
      </c>
    </row>
    <row r="50" spans="1:8" ht="12.75">
      <c r="A50">
        <f t="shared" si="1"/>
        <v>38</v>
      </c>
      <c r="B50" t="s">
        <v>148</v>
      </c>
      <c r="F50"/>
      <c r="H50" s="7">
        <f t="shared" si="0"/>
        <v>0</v>
      </c>
    </row>
    <row r="51" spans="1:8" ht="12.75">
      <c r="A51">
        <f t="shared" si="1"/>
        <v>39</v>
      </c>
      <c r="B51" t="s">
        <v>149</v>
      </c>
      <c r="F51"/>
      <c r="H51" s="7">
        <f t="shared" si="0"/>
        <v>0</v>
      </c>
    </row>
    <row r="52" spans="1:8" ht="12.75">
      <c r="A52">
        <f t="shared" si="1"/>
        <v>40</v>
      </c>
      <c r="B52" t="s">
        <v>151</v>
      </c>
      <c r="F52"/>
      <c r="H52" s="7">
        <f t="shared" si="0"/>
        <v>0</v>
      </c>
    </row>
    <row r="53" spans="1:8" ht="12.75">
      <c r="A53">
        <f t="shared" si="1"/>
        <v>41</v>
      </c>
      <c r="B53" t="s">
        <v>152</v>
      </c>
      <c r="F53"/>
      <c r="H53" s="7">
        <f t="shared" si="0"/>
        <v>0</v>
      </c>
    </row>
    <row r="54" spans="1:8" ht="12.75">
      <c r="A54">
        <f t="shared" si="1"/>
        <v>42</v>
      </c>
      <c r="B54" t="s">
        <v>157</v>
      </c>
      <c r="F54"/>
      <c r="H54" s="7">
        <f t="shared" si="0"/>
        <v>0</v>
      </c>
    </row>
    <row r="55" spans="1:8" ht="12.75">
      <c r="A55">
        <f t="shared" si="1"/>
        <v>43</v>
      </c>
      <c r="B55" t="s">
        <v>161</v>
      </c>
      <c r="F55"/>
      <c r="H55" s="7">
        <f t="shared" si="0"/>
        <v>0</v>
      </c>
    </row>
    <row r="56" spans="1:8" ht="12.75">
      <c r="A56">
        <f t="shared" si="1"/>
        <v>44</v>
      </c>
      <c r="B56" t="s">
        <v>162</v>
      </c>
      <c r="F56"/>
      <c r="H56" s="7">
        <f t="shared" si="0"/>
        <v>0</v>
      </c>
    </row>
    <row r="57" spans="1:8" ht="12.75">
      <c r="A57">
        <f t="shared" si="1"/>
        <v>45</v>
      </c>
      <c r="B57" t="s">
        <v>164</v>
      </c>
      <c r="F57"/>
      <c r="H57" s="7">
        <f t="shared" si="0"/>
        <v>0</v>
      </c>
    </row>
    <row r="58" spans="1:8" ht="12.75">
      <c r="A58">
        <f t="shared" si="1"/>
        <v>46</v>
      </c>
      <c r="B58" t="s">
        <v>180</v>
      </c>
      <c r="F58"/>
      <c r="H58" s="7">
        <f t="shared" si="0"/>
        <v>0</v>
      </c>
    </row>
    <row r="59" spans="1:8" ht="12.75">
      <c r="A59">
        <f t="shared" si="1"/>
        <v>47</v>
      </c>
      <c r="B59" t="s">
        <v>181</v>
      </c>
      <c r="F59"/>
      <c r="H59" s="7">
        <f t="shared" si="0"/>
        <v>0</v>
      </c>
    </row>
    <row r="60" spans="1:8" ht="12.75">
      <c r="A60">
        <f t="shared" si="1"/>
        <v>48</v>
      </c>
      <c r="B60" t="s">
        <v>182</v>
      </c>
      <c r="F60"/>
      <c r="H60" s="7">
        <f t="shared" si="0"/>
        <v>0</v>
      </c>
    </row>
    <row r="61" spans="1:8" ht="12.75">
      <c r="A61">
        <f t="shared" si="1"/>
        <v>49</v>
      </c>
      <c r="B61" t="s">
        <v>183</v>
      </c>
      <c r="F61"/>
      <c r="H61" s="7">
        <f t="shared" si="0"/>
        <v>0</v>
      </c>
    </row>
    <row r="62" spans="1:8" ht="12.75">
      <c r="A62">
        <f t="shared" si="1"/>
        <v>50</v>
      </c>
      <c r="B62" t="s">
        <v>184</v>
      </c>
      <c r="F62"/>
      <c r="H62" s="7">
        <f t="shared" si="0"/>
        <v>0</v>
      </c>
    </row>
    <row r="63" spans="1:8" ht="12.75">
      <c r="A63">
        <f t="shared" si="1"/>
        <v>51</v>
      </c>
      <c r="B63" t="s">
        <v>185</v>
      </c>
      <c r="F63"/>
      <c r="H63" s="7">
        <f t="shared" si="0"/>
        <v>0</v>
      </c>
    </row>
    <row r="64" spans="1:8" ht="12.75">
      <c r="A64">
        <f t="shared" si="1"/>
        <v>52</v>
      </c>
      <c r="B64" t="s">
        <v>186</v>
      </c>
      <c r="F64"/>
      <c r="H64" s="7">
        <f t="shared" si="0"/>
        <v>0</v>
      </c>
    </row>
    <row r="65" spans="1:8" ht="12.75">
      <c r="A65">
        <f t="shared" si="1"/>
        <v>53</v>
      </c>
      <c r="B65" t="s">
        <v>187</v>
      </c>
      <c r="F65"/>
      <c r="H65" s="7">
        <f t="shared" si="0"/>
        <v>0</v>
      </c>
    </row>
    <row r="66" spans="1:8" ht="12.75">
      <c r="A66">
        <f t="shared" si="1"/>
        <v>54</v>
      </c>
      <c r="B66" t="s">
        <v>188</v>
      </c>
      <c r="F66"/>
      <c r="H66" s="7">
        <f t="shared" si="0"/>
        <v>0</v>
      </c>
    </row>
    <row r="67" spans="1:8" ht="12.75">
      <c r="A67">
        <f t="shared" si="1"/>
        <v>55</v>
      </c>
      <c r="B67" t="s">
        <v>189</v>
      </c>
      <c r="F67"/>
      <c r="H67" s="7">
        <f t="shared" si="0"/>
        <v>0</v>
      </c>
    </row>
    <row r="68" spans="1:8" ht="12.75">
      <c r="A68">
        <f t="shared" si="1"/>
        <v>56</v>
      </c>
      <c r="B68" t="s">
        <v>198</v>
      </c>
      <c r="F68"/>
      <c r="H68" s="7">
        <f t="shared" si="0"/>
        <v>0</v>
      </c>
    </row>
    <row r="69" spans="1:8" ht="12.75">
      <c r="A69">
        <f t="shared" si="1"/>
        <v>57</v>
      </c>
      <c r="B69" t="s">
        <v>206</v>
      </c>
      <c r="F69"/>
      <c r="H69" s="7">
        <f t="shared" si="0"/>
        <v>0</v>
      </c>
    </row>
    <row r="70" spans="1:8" ht="12.75">
      <c r="A70">
        <f t="shared" si="1"/>
        <v>58</v>
      </c>
      <c r="B70" t="s">
        <v>207</v>
      </c>
      <c r="F70"/>
      <c r="H70" s="7">
        <f t="shared" si="0"/>
        <v>0</v>
      </c>
    </row>
    <row r="71" spans="1:8" ht="12.75">
      <c r="A71">
        <f t="shared" si="1"/>
        <v>59</v>
      </c>
      <c r="B71" t="s">
        <v>208</v>
      </c>
      <c r="F71"/>
      <c r="H71" s="7">
        <f t="shared" si="0"/>
        <v>0</v>
      </c>
    </row>
    <row r="72" spans="1:8" ht="12.75">
      <c r="A72">
        <f t="shared" si="1"/>
        <v>60</v>
      </c>
      <c r="B72" t="s">
        <v>34</v>
      </c>
      <c r="F72"/>
      <c r="H72" s="7">
        <f t="shared" si="0"/>
        <v>0</v>
      </c>
    </row>
    <row r="73" spans="1:8" ht="12.75">
      <c r="A73">
        <f t="shared" si="1"/>
        <v>61</v>
      </c>
      <c r="B73" t="s">
        <v>55</v>
      </c>
      <c r="C73" s="7" t="s">
        <v>267</v>
      </c>
      <c r="D73" s="7" t="s">
        <v>56</v>
      </c>
      <c r="E73" s="7" t="s">
        <v>56</v>
      </c>
      <c r="F73" s="7">
        <v>402</v>
      </c>
      <c r="G73">
        <v>2</v>
      </c>
      <c r="H73" s="7">
        <f t="shared" si="0"/>
        <v>8</v>
      </c>
    </row>
    <row r="74" spans="1:8" ht="12.75">
      <c r="A74">
        <f t="shared" si="1"/>
        <v>62</v>
      </c>
      <c r="B74" t="s">
        <v>94</v>
      </c>
      <c r="F74"/>
      <c r="H74" s="7">
        <f t="shared" si="0"/>
        <v>0</v>
      </c>
    </row>
    <row r="75" spans="1:8" ht="12.75">
      <c r="A75">
        <f t="shared" si="1"/>
        <v>63</v>
      </c>
      <c r="B75" t="s">
        <v>66</v>
      </c>
      <c r="C75" s="7" t="s">
        <v>267</v>
      </c>
      <c r="D75" s="7" t="s">
        <v>67</v>
      </c>
      <c r="E75" s="7" t="s">
        <v>67</v>
      </c>
      <c r="F75" s="7">
        <v>402</v>
      </c>
      <c r="G75">
        <v>4</v>
      </c>
      <c r="H75" s="7">
        <f t="shared" si="0"/>
        <v>16</v>
      </c>
    </row>
    <row r="76" spans="1:8" ht="12.75">
      <c r="A76">
        <f t="shared" si="1"/>
        <v>64</v>
      </c>
      <c r="B76" t="s">
        <v>69</v>
      </c>
      <c r="F76"/>
      <c r="H76" s="7">
        <f t="shared" si="0"/>
        <v>0</v>
      </c>
    </row>
    <row r="77" spans="1:8" ht="12.75">
      <c r="A77">
        <f t="shared" si="1"/>
        <v>65</v>
      </c>
      <c r="B77" t="s">
        <v>68</v>
      </c>
      <c r="F77"/>
      <c r="H77" s="7">
        <f t="shared" si="0"/>
        <v>0</v>
      </c>
    </row>
    <row r="78" spans="1:8" ht="12.75">
      <c r="A78">
        <f t="shared" si="1"/>
        <v>66</v>
      </c>
      <c r="B78" t="s">
        <v>70</v>
      </c>
      <c r="F78"/>
      <c r="H78" s="7">
        <f aca="true" t="shared" si="2" ref="H78:H141">4*(G78)</f>
        <v>0</v>
      </c>
    </row>
    <row r="79" spans="1:8" ht="12.75">
      <c r="A79">
        <f aca="true" t="shared" si="3" ref="A79:A142">1+(A78)</f>
        <v>67</v>
      </c>
      <c r="B79" t="s">
        <v>74</v>
      </c>
      <c r="C79" s="7" t="s">
        <v>267</v>
      </c>
      <c r="D79" s="7" t="s">
        <v>75</v>
      </c>
      <c r="E79" s="7" t="s">
        <v>75</v>
      </c>
      <c r="F79" s="7">
        <v>402</v>
      </c>
      <c r="G79">
        <v>6</v>
      </c>
      <c r="H79" s="7">
        <f t="shared" si="2"/>
        <v>24</v>
      </c>
    </row>
    <row r="80" spans="1:8" ht="12.75">
      <c r="A80">
        <f t="shared" si="3"/>
        <v>68</v>
      </c>
      <c r="B80" t="s">
        <v>89</v>
      </c>
      <c r="F80"/>
      <c r="H80" s="7">
        <f t="shared" si="2"/>
        <v>0</v>
      </c>
    </row>
    <row r="81" spans="1:8" ht="12.75">
      <c r="A81">
        <f t="shared" si="3"/>
        <v>69</v>
      </c>
      <c r="B81" t="s">
        <v>93</v>
      </c>
      <c r="F81"/>
      <c r="H81" s="7">
        <f t="shared" si="2"/>
        <v>0</v>
      </c>
    </row>
    <row r="82" spans="1:8" ht="12.75">
      <c r="A82">
        <f t="shared" si="3"/>
        <v>70</v>
      </c>
      <c r="B82" t="s">
        <v>95</v>
      </c>
      <c r="F82"/>
      <c r="H82" s="7">
        <f t="shared" si="2"/>
        <v>0</v>
      </c>
    </row>
    <row r="83" spans="1:8" ht="12.75">
      <c r="A83">
        <f t="shared" si="3"/>
        <v>71</v>
      </c>
      <c r="B83" t="s">
        <v>197</v>
      </c>
      <c r="F83"/>
      <c r="H83" s="7">
        <f t="shared" si="2"/>
        <v>0</v>
      </c>
    </row>
    <row r="84" spans="1:8" ht="12.75">
      <c r="A84">
        <f t="shared" si="3"/>
        <v>72</v>
      </c>
      <c r="B84" t="s">
        <v>199</v>
      </c>
      <c r="F84"/>
      <c r="H84" s="7">
        <f t="shared" si="2"/>
        <v>0</v>
      </c>
    </row>
    <row r="85" spans="1:8" ht="12.75">
      <c r="A85">
        <f t="shared" si="3"/>
        <v>73</v>
      </c>
      <c r="B85" t="s">
        <v>45</v>
      </c>
      <c r="C85" s="7" t="s">
        <v>267</v>
      </c>
      <c r="D85" s="7" t="s">
        <v>46</v>
      </c>
      <c r="E85" s="7" t="s">
        <v>46</v>
      </c>
      <c r="F85" s="7">
        <v>402</v>
      </c>
      <c r="G85">
        <v>1</v>
      </c>
      <c r="H85" s="7">
        <f t="shared" si="2"/>
        <v>4</v>
      </c>
    </row>
    <row r="86" spans="1:8" ht="12.75">
      <c r="A86">
        <f t="shared" si="3"/>
        <v>74</v>
      </c>
      <c r="B86" t="s">
        <v>100</v>
      </c>
      <c r="C86" s="7" t="s">
        <v>267</v>
      </c>
      <c r="D86" s="7" t="s">
        <v>101</v>
      </c>
      <c r="E86" s="7" t="s">
        <v>101</v>
      </c>
      <c r="F86" s="7">
        <v>603</v>
      </c>
      <c r="G86">
        <v>3</v>
      </c>
      <c r="H86" s="7">
        <f t="shared" si="2"/>
        <v>12</v>
      </c>
    </row>
    <row r="87" spans="1:8" ht="12.75">
      <c r="A87">
        <f t="shared" si="3"/>
        <v>75</v>
      </c>
      <c r="B87" t="s">
        <v>103</v>
      </c>
      <c r="H87" s="7">
        <f t="shared" si="2"/>
        <v>0</v>
      </c>
    </row>
    <row r="88" spans="1:8" ht="12.75">
      <c r="A88">
        <f t="shared" si="3"/>
        <v>76</v>
      </c>
      <c r="B88" t="s">
        <v>109</v>
      </c>
      <c r="H88" s="7">
        <f t="shared" si="2"/>
        <v>0</v>
      </c>
    </row>
    <row r="89" spans="1:8" ht="12.75">
      <c r="A89">
        <f t="shared" si="3"/>
        <v>77</v>
      </c>
      <c r="B89" t="s">
        <v>53</v>
      </c>
      <c r="C89" s="7" t="s">
        <v>271</v>
      </c>
      <c r="D89" s="8" t="s">
        <v>272</v>
      </c>
      <c r="E89" s="7" t="s">
        <v>273</v>
      </c>
      <c r="F89" s="7">
        <v>603</v>
      </c>
      <c r="G89">
        <v>2</v>
      </c>
      <c r="H89" s="7">
        <f t="shared" si="2"/>
        <v>8</v>
      </c>
    </row>
    <row r="90" spans="1:8" ht="12.75">
      <c r="A90">
        <f t="shared" si="3"/>
        <v>78</v>
      </c>
      <c r="B90" t="s">
        <v>54</v>
      </c>
      <c r="H90" s="7">
        <f t="shared" si="2"/>
        <v>0</v>
      </c>
    </row>
    <row r="91" spans="1:8" ht="12.75">
      <c r="A91">
        <f t="shared" si="3"/>
        <v>79</v>
      </c>
      <c r="B91" t="s">
        <v>167</v>
      </c>
      <c r="C91" s="7" t="s">
        <v>267</v>
      </c>
      <c r="D91" s="7" t="s">
        <v>35</v>
      </c>
      <c r="E91" s="7" t="s">
        <v>35</v>
      </c>
      <c r="F91" s="7">
        <v>603</v>
      </c>
      <c r="G91">
        <v>1</v>
      </c>
      <c r="H91" s="7">
        <f t="shared" si="2"/>
        <v>4</v>
      </c>
    </row>
    <row r="92" spans="1:8" ht="12.75">
      <c r="A92">
        <f t="shared" si="3"/>
        <v>80</v>
      </c>
      <c r="B92" t="s">
        <v>99</v>
      </c>
      <c r="C92" s="7" t="s">
        <v>276</v>
      </c>
      <c r="D92" s="8" t="s">
        <v>277</v>
      </c>
      <c r="E92" s="7" t="s">
        <v>278</v>
      </c>
      <c r="F92" s="7">
        <v>603</v>
      </c>
      <c r="G92">
        <v>5</v>
      </c>
      <c r="H92" s="7">
        <f t="shared" si="2"/>
        <v>20</v>
      </c>
    </row>
    <row r="93" spans="1:8" ht="12.75">
      <c r="A93">
        <f t="shared" si="3"/>
        <v>81</v>
      </c>
      <c r="B93" t="s">
        <v>102</v>
      </c>
      <c r="H93" s="7">
        <f t="shared" si="2"/>
        <v>0</v>
      </c>
    </row>
    <row r="94" spans="1:8" ht="12.75">
      <c r="A94">
        <f t="shared" si="3"/>
        <v>82</v>
      </c>
      <c r="B94" t="s">
        <v>107</v>
      </c>
      <c r="H94" s="7">
        <f t="shared" si="2"/>
        <v>0</v>
      </c>
    </row>
    <row r="95" spans="1:8" ht="12.75">
      <c r="A95">
        <f t="shared" si="3"/>
        <v>83</v>
      </c>
      <c r="B95" t="s">
        <v>108</v>
      </c>
      <c r="H95" s="7">
        <f t="shared" si="2"/>
        <v>0</v>
      </c>
    </row>
    <row r="96" spans="1:8" ht="12.75">
      <c r="A96">
        <f t="shared" si="3"/>
        <v>84</v>
      </c>
      <c r="B96" t="s">
        <v>160</v>
      </c>
      <c r="H96" s="7">
        <f t="shared" si="2"/>
        <v>0</v>
      </c>
    </row>
    <row r="97" spans="1:8" ht="12.75">
      <c r="A97">
        <f t="shared" si="3"/>
        <v>85</v>
      </c>
      <c r="B97" t="s">
        <v>47</v>
      </c>
      <c r="C97" s="7" t="s">
        <v>271</v>
      </c>
      <c r="D97" s="10" t="s">
        <v>279</v>
      </c>
      <c r="E97" s="7" t="s">
        <v>280</v>
      </c>
      <c r="F97" s="7">
        <v>805</v>
      </c>
      <c r="G97">
        <v>6</v>
      </c>
      <c r="H97" s="7">
        <f t="shared" si="2"/>
        <v>24</v>
      </c>
    </row>
    <row r="98" spans="1:8" ht="12.75">
      <c r="A98">
        <f t="shared" si="3"/>
        <v>86</v>
      </c>
      <c r="B98" t="s">
        <v>90</v>
      </c>
      <c r="H98" s="7">
        <f t="shared" si="2"/>
        <v>0</v>
      </c>
    </row>
    <row r="99" spans="1:8" ht="12.75">
      <c r="A99">
        <f t="shared" si="3"/>
        <v>87</v>
      </c>
      <c r="B99" t="s">
        <v>122</v>
      </c>
      <c r="H99" s="7">
        <f t="shared" si="2"/>
        <v>0</v>
      </c>
    </row>
    <row r="100" spans="1:8" ht="12.75">
      <c r="A100">
        <f t="shared" si="3"/>
        <v>88</v>
      </c>
      <c r="B100" t="s">
        <v>150</v>
      </c>
      <c r="H100" s="7">
        <f t="shared" si="2"/>
        <v>0</v>
      </c>
    </row>
    <row r="101" spans="1:8" ht="12.75">
      <c r="A101">
        <f t="shared" si="3"/>
        <v>89</v>
      </c>
      <c r="B101" t="s">
        <v>179</v>
      </c>
      <c r="H101" s="7">
        <f t="shared" si="2"/>
        <v>0</v>
      </c>
    </row>
    <row r="102" spans="1:8" ht="12.75">
      <c r="A102">
        <f t="shared" si="3"/>
        <v>90</v>
      </c>
      <c r="B102" t="s">
        <v>194</v>
      </c>
      <c r="H102" s="7">
        <f t="shared" si="2"/>
        <v>0</v>
      </c>
    </row>
    <row r="103" spans="1:8" ht="12.75">
      <c r="A103">
        <f t="shared" si="3"/>
        <v>91</v>
      </c>
      <c r="B103" t="s">
        <v>36</v>
      </c>
      <c r="C103" s="7" t="s">
        <v>267</v>
      </c>
      <c r="D103" s="7" t="s">
        <v>37</v>
      </c>
      <c r="E103" s="7" t="s">
        <v>37</v>
      </c>
      <c r="F103" s="7">
        <v>1206</v>
      </c>
      <c r="G103">
        <v>1</v>
      </c>
      <c r="H103" s="7">
        <f t="shared" si="2"/>
        <v>4</v>
      </c>
    </row>
    <row r="104" spans="1:8" ht="12.75">
      <c r="A104">
        <f t="shared" si="3"/>
        <v>92</v>
      </c>
      <c r="B104" t="s">
        <v>38</v>
      </c>
      <c r="C104" s="7" t="s">
        <v>268</v>
      </c>
      <c r="D104" s="7" t="s">
        <v>269</v>
      </c>
      <c r="E104" s="7" t="s">
        <v>270</v>
      </c>
      <c r="F104" s="7">
        <v>1210</v>
      </c>
      <c r="G104">
        <v>2</v>
      </c>
      <c r="H104" s="7">
        <f t="shared" si="2"/>
        <v>8</v>
      </c>
    </row>
    <row r="105" spans="1:8" ht="12.75">
      <c r="A105">
        <f t="shared" si="3"/>
        <v>93</v>
      </c>
      <c r="B105" t="s">
        <v>39</v>
      </c>
      <c r="C105" s="7" t="s">
        <v>286</v>
      </c>
      <c r="D105" s="11" t="s">
        <v>287</v>
      </c>
      <c r="E105" s="11" t="s">
        <v>288</v>
      </c>
      <c r="F105" s="8" t="s">
        <v>284</v>
      </c>
      <c r="G105">
        <v>4</v>
      </c>
      <c r="H105" s="7">
        <f t="shared" si="2"/>
        <v>16</v>
      </c>
    </row>
    <row r="106" spans="1:8" ht="12.75">
      <c r="A106">
        <f t="shared" si="3"/>
        <v>94</v>
      </c>
      <c r="B106" t="s">
        <v>285</v>
      </c>
      <c r="C106" s="7" t="s">
        <v>281</v>
      </c>
      <c r="D106" s="7" t="s">
        <v>282</v>
      </c>
      <c r="E106" s="7" t="s">
        <v>283</v>
      </c>
      <c r="F106" s="8" t="s">
        <v>284</v>
      </c>
      <c r="G106">
        <v>6</v>
      </c>
      <c r="H106" s="7">
        <f t="shared" si="2"/>
        <v>24</v>
      </c>
    </row>
    <row r="107" spans="1:8" ht="12.75">
      <c r="A107">
        <f t="shared" si="3"/>
        <v>95</v>
      </c>
      <c r="B107" t="s">
        <v>42</v>
      </c>
      <c r="D107" s="7" t="s">
        <v>43</v>
      </c>
      <c r="E107" s="7" t="s">
        <v>44</v>
      </c>
      <c r="F107" s="7" t="s">
        <v>44</v>
      </c>
      <c r="G107">
        <v>2</v>
      </c>
      <c r="H107" s="7">
        <f t="shared" si="2"/>
        <v>8</v>
      </c>
    </row>
    <row r="108" spans="1:8" ht="12.75">
      <c r="A108">
        <f t="shared" si="3"/>
        <v>96</v>
      </c>
      <c r="B108" t="s">
        <v>62</v>
      </c>
      <c r="C108" s="7" t="s">
        <v>267</v>
      </c>
      <c r="D108" s="7" t="s">
        <v>63</v>
      </c>
      <c r="E108" s="7" t="s">
        <v>63</v>
      </c>
      <c r="F108">
        <v>402</v>
      </c>
      <c r="G108">
        <v>4</v>
      </c>
      <c r="H108" s="7">
        <f t="shared" si="2"/>
        <v>16</v>
      </c>
    </row>
    <row r="109" spans="1:8" ht="12.75">
      <c r="A109">
        <f t="shared" si="3"/>
        <v>97</v>
      </c>
      <c r="B109" t="s">
        <v>65</v>
      </c>
      <c r="F109"/>
      <c r="H109" s="7">
        <f t="shared" si="2"/>
        <v>0</v>
      </c>
    </row>
    <row r="110" spans="1:8" ht="12.75">
      <c r="A110">
        <f t="shared" si="3"/>
        <v>98</v>
      </c>
      <c r="B110" t="s">
        <v>143</v>
      </c>
      <c r="F110"/>
      <c r="H110" s="7">
        <f t="shared" si="2"/>
        <v>0</v>
      </c>
    </row>
    <row r="111" spans="1:8" ht="12.75">
      <c r="A111">
        <f t="shared" si="3"/>
        <v>99</v>
      </c>
      <c r="B111" t="s">
        <v>84</v>
      </c>
      <c r="F111"/>
      <c r="H111" s="7">
        <f t="shared" si="2"/>
        <v>0</v>
      </c>
    </row>
    <row r="112" spans="1:8" ht="12.75">
      <c r="A112">
        <f t="shared" si="3"/>
        <v>100</v>
      </c>
      <c r="B112" t="s">
        <v>81</v>
      </c>
      <c r="C112" s="7" t="s">
        <v>267</v>
      </c>
      <c r="D112" s="7" t="s">
        <v>297</v>
      </c>
      <c r="E112" s="7" t="s">
        <v>297</v>
      </c>
      <c r="F112"/>
      <c r="G112">
        <v>1</v>
      </c>
      <c r="H112" s="7">
        <f t="shared" si="2"/>
        <v>4</v>
      </c>
    </row>
    <row r="113" spans="1:8" ht="12.75">
      <c r="A113">
        <f t="shared" si="3"/>
        <v>101</v>
      </c>
      <c r="B113" t="s">
        <v>178</v>
      </c>
      <c r="C113" s="7" t="s">
        <v>267</v>
      </c>
      <c r="D113" s="7" t="s">
        <v>298</v>
      </c>
      <c r="E113" s="7" t="s">
        <v>298</v>
      </c>
      <c r="F113"/>
      <c r="G113">
        <v>1</v>
      </c>
      <c r="H113" s="7">
        <f t="shared" si="2"/>
        <v>4</v>
      </c>
    </row>
    <row r="114" spans="1:8" ht="12.75">
      <c r="A114">
        <f t="shared" si="3"/>
        <v>102</v>
      </c>
      <c r="B114" t="s">
        <v>193</v>
      </c>
      <c r="C114" s="7" t="s">
        <v>267</v>
      </c>
      <c r="D114" s="7" t="s">
        <v>297</v>
      </c>
      <c r="E114" s="7" t="s">
        <v>297</v>
      </c>
      <c r="F114"/>
      <c r="G114">
        <v>1</v>
      </c>
      <c r="H114" s="7">
        <f t="shared" si="2"/>
        <v>4</v>
      </c>
    </row>
    <row r="115" spans="1:8" ht="12.75">
      <c r="A115">
        <f t="shared" si="3"/>
        <v>103</v>
      </c>
      <c r="B115" t="s">
        <v>51</v>
      </c>
      <c r="C115" s="7" t="s">
        <v>267</v>
      </c>
      <c r="D115" s="7" t="s">
        <v>52</v>
      </c>
      <c r="E115" s="7" t="s">
        <v>52</v>
      </c>
      <c r="F115">
        <v>402</v>
      </c>
      <c r="G115">
        <v>2</v>
      </c>
      <c r="H115" s="7">
        <f t="shared" si="2"/>
        <v>8</v>
      </c>
    </row>
    <row r="116" spans="1:8" ht="12.75">
      <c r="A116">
        <f t="shared" si="3"/>
        <v>104</v>
      </c>
      <c r="B116" t="s">
        <v>85</v>
      </c>
      <c r="F116"/>
      <c r="H116" s="7">
        <f t="shared" si="2"/>
        <v>0</v>
      </c>
    </row>
    <row r="117" spans="1:8" ht="12.75">
      <c r="A117">
        <f t="shared" si="3"/>
        <v>105</v>
      </c>
      <c r="B117" t="s">
        <v>171</v>
      </c>
      <c r="C117" s="7" t="s">
        <v>267</v>
      </c>
      <c r="D117" s="7" t="s">
        <v>172</v>
      </c>
      <c r="E117" s="7" t="s">
        <v>172</v>
      </c>
      <c r="F117">
        <v>402</v>
      </c>
      <c r="G117">
        <v>6</v>
      </c>
      <c r="H117" s="7">
        <f t="shared" si="2"/>
        <v>24</v>
      </c>
    </row>
    <row r="118" spans="1:8" ht="12.75">
      <c r="A118">
        <f t="shared" si="3"/>
        <v>106</v>
      </c>
      <c r="B118" t="s">
        <v>173</v>
      </c>
      <c r="F118"/>
      <c r="H118" s="7">
        <f t="shared" si="2"/>
        <v>0</v>
      </c>
    </row>
    <row r="119" spans="1:8" ht="12.75">
      <c r="A119">
        <f t="shared" si="3"/>
        <v>107</v>
      </c>
      <c r="B119" t="s">
        <v>174</v>
      </c>
      <c r="F119"/>
      <c r="H119" s="7">
        <f t="shared" si="2"/>
        <v>0</v>
      </c>
    </row>
    <row r="120" spans="1:8" ht="12.75">
      <c r="A120">
        <f t="shared" si="3"/>
        <v>108</v>
      </c>
      <c r="B120" t="s">
        <v>175</v>
      </c>
      <c r="F120"/>
      <c r="H120" s="7">
        <f t="shared" si="2"/>
        <v>0</v>
      </c>
    </row>
    <row r="121" spans="1:8" ht="12.75">
      <c r="A121">
        <f t="shared" si="3"/>
        <v>109</v>
      </c>
      <c r="B121" t="s">
        <v>176</v>
      </c>
      <c r="F121"/>
      <c r="H121" s="7">
        <f t="shared" si="2"/>
        <v>0</v>
      </c>
    </row>
    <row r="122" spans="1:8" ht="12.75">
      <c r="A122">
        <f t="shared" si="3"/>
        <v>110</v>
      </c>
      <c r="B122" t="s">
        <v>177</v>
      </c>
      <c r="F122"/>
      <c r="H122" s="7">
        <f t="shared" si="2"/>
        <v>0</v>
      </c>
    </row>
    <row r="123" spans="1:8" ht="12.75">
      <c r="A123">
        <f t="shared" si="3"/>
        <v>111</v>
      </c>
      <c r="B123" t="s">
        <v>128</v>
      </c>
      <c r="C123" s="7" t="s">
        <v>267</v>
      </c>
      <c r="D123" s="7" t="s">
        <v>129</v>
      </c>
      <c r="E123" s="7" t="s">
        <v>129</v>
      </c>
      <c r="F123">
        <v>402</v>
      </c>
      <c r="G123">
        <v>2</v>
      </c>
      <c r="H123" s="7">
        <f t="shared" si="2"/>
        <v>8</v>
      </c>
    </row>
    <row r="124" spans="1:8" ht="12.75">
      <c r="A124">
        <f t="shared" si="3"/>
        <v>112</v>
      </c>
      <c r="B124" t="s">
        <v>130</v>
      </c>
      <c r="F124"/>
      <c r="H124" s="7">
        <f t="shared" si="2"/>
        <v>0</v>
      </c>
    </row>
    <row r="125" spans="1:8" ht="12.75">
      <c r="A125">
        <f t="shared" si="3"/>
        <v>113</v>
      </c>
      <c r="B125" t="s">
        <v>139</v>
      </c>
      <c r="C125" s="7" t="s">
        <v>267</v>
      </c>
      <c r="D125" s="7" t="s">
        <v>140</v>
      </c>
      <c r="E125" s="7" t="s">
        <v>140</v>
      </c>
      <c r="F125">
        <v>402</v>
      </c>
      <c r="G125">
        <v>8</v>
      </c>
      <c r="H125" s="7">
        <f t="shared" si="2"/>
        <v>32</v>
      </c>
    </row>
    <row r="126" spans="1:8" ht="12.75">
      <c r="A126">
        <f t="shared" si="3"/>
        <v>114</v>
      </c>
      <c r="B126" t="s">
        <v>141</v>
      </c>
      <c r="F126"/>
      <c r="H126" s="7">
        <f t="shared" si="2"/>
        <v>0</v>
      </c>
    </row>
    <row r="127" spans="1:8" ht="12.75">
      <c r="A127">
        <f t="shared" si="3"/>
        <v>115</v>
      </c>
      <c r="B127" t="s">
        <v>190</v>
      </c>
      <c r="F127"/>
      <c r="H127" s="7">
        <f t="shared" si="2"/>
        <v>0</v>
      </c>
    </row>
    <row r="128" spans="1:8" ht="12.75">
      <c r="A128">
        <f t="shared" si="3"/>
        <v>116</v>
      </c>
      <c r="B128" t="s">
        <v>191</v>
      </c>
      <c r="F128"/>
      <c r="H128" s="7">
        <f t="shared" si="2"/>
        <v>0</v>
      </c>
    </row>
    <row r="129" spans="1:8" ht="12.75">
      <c r="A129">
        <f t="shared" si="3"/>
        <v>117</v>
      </c>
      <c r="B129" t="s">
        <v>200</v>
      </c>
      <c r="F129"/>
      <c r="H129" s="7">
        <f t="shared" si="2"/>
        <v>0</v>
      </c>
    </row>
    <row r="130" spans="1:8" ht="12.75">
      <c r="A130">
        <f t="shared" si="3"/>
        <v>118</v>
      </c>
      <c r="B130" t="s">
        <v>201</v>
      </c>
      <c r="F130"/>
      <c r="H130" s="7">
        <f t="shared" si="2"/>
        <v>0</v>
      </c>
    </row>
    <row r="131" spans="1:8" ht="12.75">
      <c r="A131">
        <f t="shared" si="3"/>
        <v>119</v>
      </c>
      <c r="B131" t="s">
        <v>204</v>
      </c>
      <c r="F131"/>
      <c r="H131" s="7">
        <f t="shared" si="2"/>
        <v>0</v>
      </c>
    </row>
    <row r="132" spans="1:8" ht="12.75">
      <c r="A132">
        <f t="shared" si="3"/>
        <v>120</v>
      </c>
      <c r="B132" t="s">
        <v>205</v>
      </c>
      <c r="F132"/>
      <c r="H132" s="7">
        <f t="shared" si="2"/>
        <v>0</v>
      </c>
    </row>
    <row r="133" spans="1:8" ht="12.75">
      <c r="A133">
        <f t="shared" si="3"/>
        <v>121</v>
      </c>
      <c r="B133" t="s">
        <v>72</v>
      </c>
      <c r="C133" s="7" t="s">
        <v>267</v>
      </c>
      <c r="D133" s="7" t="s">
        <v>73</v>
      </c>
      <c r="E133" s="7" t="s">
        <v>73</v>
      </c>
      <c r="F133">
        <v>402</v>
      </c>
      <c r="G133">
        <v>2</v>
      </c>
      <c r="H133" s="7">
        <f t="shared" si="2"/>
        <v>8</v>
      </c>
    </row>
    <row r="134" spans="1:8" ht="12.75">
      <c r="A134">
        <f t="shared" si="3"/>
        <v>122</v>
      </c>
      <c r="B134" t="s">
        <v>82</v>
      </c>
      <c r="F134"/>
      <c r="H134" s="7">
        <f t="shared" si="2"/>
        <v>0</v>
      </c>
    </row>
    <row r="135" spans="1:8" ht="12.75">
      <c r="A135">
        <f t="shared" si="3"/>
        <v>123</v>
      </c>
      <c r="B135" t="s">
        <v>60</v>
      </c>
      <c r="C135" s="7" t="s">
        <v>267</v>
      </c>
      <c r="D135" s="7" t="s">
        <v>61</v>
      </c>
      <c r="E135" s="7" t="s">
        <v>61</v>
      </c>
      <c r="F135">
        <v>402</v>
      </c>
      <c r="G135">
        <v>3</v>
      </c>
      <c r="H135" s="7">
        <f t="shared" si="2"/>
        <v>12</v>
      </c>
    </row>
    <row r="136" spans="1:8" ht="12.75">
      <c r="A136">
        <f t="shared" si="3"/>
        <v>124</v>
      </c>
      <c r="B136" t="s">
        <v>76</v>
      </c>
      <c r="F136"/>
      <c r="H136" s="7">
        <f t="shared" si="2"/>
        <v>0</v>
      </c>
    </row>
    <row r="137" spans="1:8" ht="12.75">
      <c r="A137">
        <f t="shared" si="3"/>
        <v>125</v>
      </c>
      <c r="B137" t="s">
        <v>83</v>
      </c>
      <c r="F137"/>
      <c r="H137" s="7">
        <f t="shared" si="2"/>
        <v>0</v>
      </c>
    </row>
    <row r="138" spans="1:8" ht="12.75">
      <c r="A138">
        <f t="shared" si="3"/>
        <v>126</v>
      </c>
      <c r="B138" t="s">
        <v>116</v>
      </c>
      <c r="C138" s="7" t="s">
        <v>267</v>
      </c>
      <c r="D138" s="7" t="s">
        <v>117</v>
      </c>
      <c r="F138">
        <v>402</v>
      </c>
      <c r="G138">
        <v>5</v>
      </c>
      <c r="H138" s="7">
        <f t="shared" si="2"/>
        <v>20</v>
      </c>
    </row>
    <row r="139" spans="1:8" ht="12.75">
      <c r="A139">
        <f t="shared" si="3"/>
        <v>127</v>
      </c>
      <c r="B139" t="s">
        <v>118</v>
      </c>
      <c r="F139"/>
      <c r="H139" s="7">
        <f t="shared" si="2"/>
        <v>0</v>
      </c>
    </row>
    <row r="140" spans="1:8" ht="12.75">
      <c r="A140">
        <f t="shared" si="3"/>
        <v>128</v>
      </c>
      <c r="B140" t="s">
        <v>120</v>
      </c>
      <c r="F140"/>
      <c r="H140" s="7">
        <f t="shared" si="2"/>
        <v>0</v>
      </c>
    </row>
    <row r="141" spans="1:8" ht="12.75">
      <c r="A141">
        <f t="shared" si="3"/>
        <v>129</v>
      </c>
      <c r="B141" t="s">
        <v>121</v>
      </c>
      <c r="F141"/>
      <c r="H141" s="7">
        <f t="shared" si="2"/>
        <v>0</v>
      </c>
    </row>
    <row r="142" spans="1:8" ht="12.75">
      <c r="A142">
        <f t="shared" si="3"/>
        <v>130</v>
      </c>
      <c r="B142" t="s">
        <v>134</v>
      </c>
      <c r="F142"/>
      <c r="H142" s="7">
        <f aca="true" t="shared" si="4" ref="H142:H184">4*(G142)</f>
        <v>0</v>
      </c>
    </row>
    <row r="143" spans="1:8" ht="12.75">
      <c r="A143">
        <f aca="true" t="shared" si="5" ref="A143:A184">1+(A142)</f>
        <v>131</v>
      </c>
      <c r="B143" t="s">
        <v>78</v>
      </c>
      <c r="C143" s="7" t="s">
        <v>267</v>
      </c>
      <c r="D143" s="7" t="s">
        <v>79</v>
      </c>
      <c r="E143" s="7" t="s">
        <v>79</v>
      </c>
      <c r="F143">
        <v>402</v>
      </c>
      <c r="G143">
        <v>2</v>
      </c>
      <c r="H143" s="7">
        <f t="shared" si="4"/>
        <v>8</v>
      </c>
    </row>
    <row r="144" spans="1:8" ht="12.75">
      <c r="A144">
        <f t="shared" si="5"/>
        <v>132</v>
      </c>
      <c r="B144" t="s">
        <v>80</v>
      </c>
      <c r="F144"/>
      <c r="H144" s="7">
        <f t="shared" si="4"/>
        <v>0</v>
      </c>
    </row>
    <row r="145" spans="1:8" ht="12.75">
      <c r="A145">
        <f t="shared" si="5"/>
        <v>133</v>
      </c>
      <c r="B145" t="s">
        <v>49</v>
      </c>
      <c r="C145" s="7" t="s">
        <v>267</v>
      </c>
      <c r="D145" s="7" t="s">
        <v>50</v>
      </c>
      <c r="E145" s="7" t="s">
        <v>50</v>
      </c>
      <c r="F145">
        <v>402</v>
      </c>
      <c r="G145">
        <v>1</v>
      </c>
      <c r="H145" s="7">
        <f t="shared" si="4"/>
        <v>4</v>
      </c>
    </row>
    <row r="146" spans="1:8" ht="12.75">
      <c r="A146">
        <f t="shared" si="5"/>
        <v>134</v>
      </c>
      <c r="B146" t="s">
        <v>91</v>
      </c>
      <c r="C146" s="7" t="s">
        <v>267</v>
      </c>
      <c r="D146" s="7" t="s">
        <v>61</v>
      </c>
      <c r="E146" s="7" t="s">
        <v>61</v>
      </c>
      <c r="F146">
        <v>402</v>
      </c>
      <c r="G146">
        <v>1</v>
      </c>
      <c r="H146" s="7">
        <f t="shared" si="4"/>
        <v>4</v>
      </c>
    </row>
    <row r="147" spans="1:8" ht="12.75">
      <c r="A147">
        <f t="shared" si="5"/>
        <v>135</v>
      </c>
      <c r="B147" t="s">
        <v>77</v>
      </c>
      <c r="C147" s="7" t="s">
        <v>267</v>
      </c>
      <c r="D147" s="7" t="s">
        <v>296</v>
      </c>
      <c r="E147" s="7" t="s">
        <v>296</v>
      </c>
      <c r="F147">
        <v>402</v>
      </c>
      <c r="G147">
        <v>1</v>
      </c>
      <c r="H147" s="7">
        <f t="shared" si="4"/>
        <v>4</v>
      </c>
    </row>
    <row r="148" spans="1:8" ht="12.75">
      <c r="A148">
        <f t="shared" si="5"/>
        <v>136</v>
      </c>
      <c r="B148" t="s">
        <v>146</v>
      </c>
      <c r="C148" s="7" t="s">
        <v>267</v>
      </c>
      <c r="D148" s="7" t="s">
        <v>147</v>
      </c>
      <c r="E148" s="7" t="s">
        <v>147</v>
      </c>
      <c r="F148">
        <v>402</v>
      </c>
      <c r="G148">
        <v>1</v>
      </c>
      <c r="H148" s="7">
        <f t="shared" si="4"/>
        <v>4</v>
      </c>
    </row>
    <row r="149" spans="1:8" ht="12.75">
      <c r="A149">
        <f t="shared" si="5"/>
        <v>137</v>
      </c>
      <c r="B149" t="s">
        <v>58</v>
      </c>
      <c r="C149" s="7" t="s">
        <v>267</v>
      </c>
      <c r="D149" s="7" t="s">
        <v>59</v>
      </c>
      <c r="E149" s="7" t="s">
        <v>59</v>
      </c>
      <c r="F149">
        <v>402</v>
      </c>
      <c r="G149">
        <v>5</v>
      </c>
      <c r="H149" s="7">
        <f t="shared" si="4"/>
        <v>20</v>
      </c>
    </row>
    <row r="150" spans="1:8" ht="12.75">
      <c r="A150">
        <f t="shared" si="5"/>
        <v>138</v>
      </c>
      <c r="B150" t="s">
        <v>88</v>
      </c>
      <c r="F150"/>
      <c r="H150" s="7">
        <f t="shared" si="4"/>
        <v>0</v>
      </c>
    </row>
    <row r="151" spans="1:8" ht="12.75">
      <c r="A151">
        <f t="shared" si="5"/>
        <v>139</v>
      </c>
      <c r="B151" t="s">
        <v>153</v>
      </c>
      <c r="F151"/>
      <c r="H151" s="7">
        <f t="shared" si="4"/>
        <v>0</v>
      </c>
    </row>
    <row r="152" spans="1:8" ht="12.75">
      <c r="A152">
        <f t="shared" si="5"/>
        <v>140</v>
      </c>
      <c r="B152" t="s">
        <v>154</v>
      </c>
      <c r="F152"/>
      <c r="H152" s="7">
        <f t="shared" si="4"/>
        <v>0</v>
      </c>
    </row>
    <row r="153" spans="1:8" ht="12.75">
      <c r="A153">
        <f t="shared" si="5"/>
        <v>141</v>
      </c>
      <c r="B153" t="s">
        <v>156</v>
      </c>
      <c r="F153"/>
      <c r="H153" s="7">
        <f t="shared" si="4"/>
        <v>0</v>
      </c>
    </row>
    <row r="154" spans="1:8" ht="12.75">
      <c r="A154">
        <f t="shared" si="5"/>
        <v>142</v>
      </c>
      <c r="B154" t="s">
        <v>86</v>
      </c>
      <c r="C154" s="7" t="s">
        <v>267</v>
      </c>
      <c r="D154" s="7" t="s">
        <v>87</v>
      </c>
      <c r="E154" s="7" t="s">
        <v>87</v>
      </c>
      <c r="F154">
        <v>402</v>
      </c>
      <c r="G154">
        <v>1</v>
      </c>
      <c r="H154" s="7">
        <f t="shared" si="4"/>
        <v>4</v>
      </c>
    </row>
    <row r="155" spans="1:8" ht="12.75">
      <c r="A155">
        <f t="shared" si="5"/>
        <v>143</v>
      </c>
      <c r="B155" t="s">
        <v>64</v>
      </c>
      <c r="C155" s="7" t="s">
        <v>267</v>
      </c>
      <c r="D155" s="7" t="s">
        <v>296</v>
      </c>
      <c r="E155" s="7" t="s">
        <v>296</v>
      </c>
      <c r="F155">
        <v>402</v>
      </c>
      <c r="G155">
        <v>1</v>
      </c>
      <c r="H155" s="7">
        <f t="shared" si="4"/>
        <v>4</v>
      </c>
    </row>
    <row r="156" spans="1:8" ht="12.75">
      <c r="A156">
        <f t="shared" si="5"/>
        <v>144</v>
      </c>
      <c r="B156" t="s">
        <v>144</v>
      </c>
      <c r="C156" s="7" t="s">
        <v>267</v>
      </c>
      <c r="D156" s="7" t="s">
        <v>40</v>
      </c>
      <c r="E156" s="7" t="s">
        <v>40</v>
      </c>
      <c r="F156">
        <v>402</v>
      </c>
      <c r="G156">
        <v>8</v>
      </c>
      <c r="H156" s="7">
        <f t="shared" si="4"/>
        <v>32</v>
      </c>
    </row>
    <row r="157" spans="1:8" ht="12.75">
      <c r="A157">
        <f t="shared" si="5"/>
        <v>145</v>
      </c>
      <c r="B157" t="s">
        <v>145</v>
      </c>
      <c r="F157"/>
      <c r="H157" s="7">
        <f t="shared" si="4"/>
        <v>0</v>
      </c>
    </row>
    <row r="158" spans="1:8" ht="12.75">
      <c r="A158">
        <f t="shared" si="5"/>
        <v>146</v>
      </c>
      <c r="B158" t="s">
        <v>195</v>
      </c>
      <c r="F158"/>
      <c r="H158" s="7">
        <f t="shared" si="4"/>
        <v>0</v>
      </c>
    </row>
    <row r="159" spans="1:8" ht="12.75">
      <c r="A159">
        <f t="shared" si="5"/>
        <v>147</v>
      </c>
      <c r="B159" t="s">
        <v>196</v>
      </c>
      <c r="F159"/>
      <c r="H159" s="7">
        <f t="shared" si="4"/>
        <v>0</v>
      </c>
    </row>
    <row r="160" spans="1:8" ht="12.75">
      <c r="A160">
        <f t="shared" si="5"/>
        <v>148</v>
      </c>
      <c r="B160" t="s">
        <v>202</v>
      </c>
      <c r="F160"/>
      <c r="H160" s="7">
        <f t="shared" si="4"/>
        <v>0</v>
      </c>
    </row>
    <row r="161" spans="1:8" ht="12.75">
      <c r="A161">
        <f t="shared" si="5"/>
        <v>149</v>
      </c>
      <c r="B161" t="s">
        <v>203</v>
      </c>
      <c r="F161"/>
      <c r="H161" s="7">
        <f t="shared" si="4"/>
        <v>0</v>
      </c>
    </row>
    <row r="162" spans="1:8" ht="12.75">
      <c r="A162">
        <f t="shared" si="5"/>
        <v>150</v>
      </c>
      <c r="B162" t="s">
        <v>209</v>
      </c>
      <c r="F162"/>
      <c r="H162" s="7">
        <f t="shared" si="4"/>
        <v>0</v>
      </c>
    </row>
    <row r="163" spans="1:8" ht="12.75">
      <c r="A163">
        <f t="shared" si="5"/>
        <v>151</v>
      </c>
      <c r="B163" t="s">
        <v>210</v>
      </c>
      <c r="F163"/>
      <c r="H163" s="7">
        <f t="shared" si="4"/>
        <v>0</v>
      </c>
    </row>
    <row r="164" spans="1:8" ht="12.75">
      <c r="A164">
        <f t="shared" si="5"/>
        <v>152</v>
      </c>
      <c r="B164" t="s">
        <v>96</v>
      </c>
      <c r="C164" s="7" t="s">
        <v>267</v>
      </c>
      <c r="D164" s="7" t="s">
        <v>97</v>
      </c>
      <c r="E164" s="7" t="s">
        <v>289</v>
      </c>
      <c r="F164">
        <v>402</v>
      </c>
      <c r="G164">
        <v>0</v>
      </c>
      <c r="H164" s="7">
        <f t="shared" si="4"/>
        <v>0</v>
      </c>
    </row>
    <row r="165" spans="1:8" ht="12.75">
      <c r="A165">
        <f t="shared" si="5"/>
        <v>153</v>
      </c>
      <c r="B165" t="s">
        <v>115</v>
      </c>
      <c r="F165"/>
      <c r="H165" s="7">
        <f t="shared" si="4"/>
        <v>0</v>
      </c>
    </row>
    <row r="166" spans="1:8" ht="12.75">
      <c r="A166">
        <f t="shared" si="5"/>
        <v>154</v>
      </c>
      <c r="B166" t="s">
        <v>119</v>
      </c>
      <c r="F166"/>
      <c r="H166" s="7">
        <f t="shared" si="4"/>
        <v>0</v>
      </c>
    </row>
    <row r="167" spans="1:8" ht="12.75">
      <c r="A167">
        <f t="shared" si="5"/>
        <v>155</v>
      </c>
      <c r="B167" t="s">
        <v>131</v>
      </c>
      <c r="F167"/>
      <c r="H167" s="7">
        <f t="shared" si="4"/>
        <v>0</v>
      </c>
    </row>
    <row r="168" spans="1:8" ht="12.75">
      <c r="A168">
        <f t="shared" si="5"/>
        <v>156</v>
      </c>
      <c r="B168" t="s">
        <v>132</v>
      </c>
      <c r="F168"/>
      <c r="H168" s="7">
        <f t="shared" si="4"/>
        <v>0</v>
      </c>
    </row>
    <row r="169" spans="1:8" ht="12.75">
      <c r="A169">
        <f t="shared" si="5"/>
        <v>157</v>
      </c>
      <c r="B169" t="s">
        <v>133</v>
      </c>
      <c r="F169"/>
      <c r="H169" s="7">
        <f t="shared" si="4"/>
        <v>0</v>
      </c>
    </row>
    <row r="170" spans="1:8" ht="12.75">
      <c r="A170">
        <f t="shared" si="5"/>
        <v>158</v>
      </c>
      <c r="B170" t="s">
        <v>135</v>
      </c>
      <c r="F170"/>
      <c r="H170" s="7">
        <f t="shared" si="4"/>
        <v>0</v>
      </c>
    </row>
    <row r="171" spans="1:8" ht="12.75">
      <c r="A171">
        <f t="shared" si="5"/>
        <v>159</v>
      </c>
      <c r="B171" t="s">
        <v>136</v>
      </c>
      <c r="F171"/>
      <c r="H171" s="7">
        <f t="shared" si="4"/>
        <v>0</v>
      </c>
    </row>
    <row r="172" spans="1:8" ht="12.75">
      <c r="A172">
        <f t="shared" si="5"/>
        <v>160</v>
      </c>
      <c r="B172" t="s">
        <v>192</v>
      </c>
      <c r="F172"/>
      <c r="H172" s="7">
        <f t="shared" si="4"/>
        <v>0</v>
      </c>
    </row>
    <row r="173" spans="1:8" ht="12.75">
      <c r="A173">
        <f t="shared" si="5"/>
        <v>161</v>
      </c>
      <c r="B173" t="s">
        <v>113</v>
      </c>
      <c r="C173" s="7" t="s">
        <v>267</v>
      </c>
      <c r="D173" s="7" t="s">
        <v>114</v>
      </c>
      <c r="E173" s="7" t="s">
        <v>114</v>
      </c>
      <c r="F173" s="7">
        <v>603</v>
      </c>
      <c r="G173">
        <v>2</v>
      </c>
      <c r="H173" s="7">
        <f t="shared" si="4"/>
        <v>8</v>
      </c>
    </row>
    <row r="174" spans="1:8" ht="12.75">
      <c r="A174">
        <f t="shared" si="5"/>
        <v>162</v>
      </c>
      <c r="B174" t="s">
        <v>158</v>
      </c>
      <c r="H174" s="7">
        <f t="shared" si="4"/>
        <v>0</v>
      </c>
    </row>
    <row r="175" spans="1:8" ht="12.75">
      <c r="A175">
        <f t="shared" si="5"/>
        <v>163</v>
      </c>
      <c r="B175" t="s">
        <v>170</v>
      </c>
      <c r="C175" s="7" t="s">
        <v>267</v>
      </c>
      <c r="D175" s="7" t="s">
        <v>41</v>
      </c>
      <c r="E175" s="7" t="s">
        <v>41</v>
      </c>
      <c r="F175" s="7">
        <v>603</v>
      </c>
      <c r="G175">
        <v>1</v>
      </c>
      <c r="H175" s="7">
        <f t="shared" si="4"/>
        <v>4</v>
      </c>
    </row>
    <row r="176" spans="1:8" ht="12.75">
      <c r="A176">
        <f t="shared" si="5"/>
        <v>164</v>
      </c>
      <c r="B176" t="s">
        <v>168</v>
      </c>
      <c r="C176" s="7" t="s">
        <v>267</v>
      </c>
      <c r="D176" s="7" t="s">
        <v>169</v>
      </c>
      <c r="E176" s="7" t="s">
        <v>169</v>
      </c>
      <c r="F176" s="7">
        <v>603</v>
      </c>
      <c r="G176">
        <v>1</v>
      </c>
      <c r="H176" s="7">
        <f t="shared" si="4"/>
        <v>4</v>
      </c>
    </row>
    <row r="177" spans="1:8" ht="12.75">
      <c r="A177">
        <f t="shared" si="5"/>
        <v>165</v>
      </c>
      <c r="B177" t="s">
        <v>104</v>
      </c>
      <c r="C177" s="7" t="s">
        <v>267</v>
      </c>
      <c r="D177" s="7" t="s">
        <v>105</v>
      </c>
      <c r="E177" s="7" t="s">
        <v>105</v>
      </c>
      <c r="F177" s="7">
        <v>603</v>
      </c>
      <c r="G177">
        <v>6</v>
      </c>
      <c r="H177" s="7">
        <f t="shared" si="4"/>
        <v>24</v>
      </c>
    </row>
    <row r="178" spans="1:8" ht="12.75">
      <c r="A178">
        <f t="shared" si="5"/>
        <v>166</v>
      </c>
      <c r="B178" t="s">
        <v>111</v>
      </c>
      <c r="H178" s="7">
        <f t="shared" si="4"/>
        <v>0</v>
      </c>
    </row>
    <row r="179" spans="1:8" ht="12.75">
      <c r="A179">
        <f t="shared" si="5"/>
        <v>167</v>
      </c>
      <c r="B179" t="s">
        <v>138</v>
      </c>
      <c r="H179" s="7">
        <f t="shared" si="4"/>
        <v>0</v>
      </c>
    </row>
    <row r="180" spans="1:8" ht="12.75">
      <c r="A180">
        <f t="shared" si="5"/>
        <v>168</v>
      </c>
      <c r="B180" t="s">
        <v>155</v>
      </c>
      <c r="H180" s="7">
        <f t="shared" si="4"/>
        <v>0</v>
      </c>
    </row>
    <row r="181" spans="1:8" ht="12.75">
      <c r="A181">
        <f t="shared" si="5"/>
        <v>169</v>
      </c>
      <c r="B181" t="s">
        <v>159</v>
      </c>
      <c r="H181" s="7">
        <f t="shared" si="4"/>
        <v>0</v>
      </c>
    </row>
    <row r="182" spans="1:8" ht="12.75">
      <c r="A182">
        <f t="shared" si="5"/>
        <v>170</v>
      </c>
      <c r="B182" t="s">
        <v>163</v>
      </c>
      <c r="H182" s="7">
        <f t="shared" si="4"/>
        <v>0</v>
      </c>
    </row>
    <row r="183" spans="1:8" ht="12.75">
      <c r="A183">
        <f t="shared" si="5"/>
        <v>171</v>
      </c>
      <c r="H183" s="7">
        <f t="shared" si="4"/>
        <v>0</v>
      </c>
    </row>
    <row r="184" spans="1:8" ht="12.75">
      <c r="A184">
        <f t="shared" si="5"/>
        <v>172</v>
      </c>
      <c r="H184" s="7">
        <f t="shared" si="4"/>
        <v>0</v>
      </c>
    </row>
  </sheetData>
  <sheetProtection/>
  <hyperlinks>
    <hyperlink ref="B6" r:id="rId1" display="bogdan@edg.uchicago.edu"/>
  </hyperlinks>
  <printOptions gridLines="1" horizontalCentered="1" verticalCentered="1"/>
  <pageMargins left="0.25" right="0.25" top="0.25" bottom="0.25" header="0.5" footer="0.5"/>
  <pageSetup blackAndWhite="1" fitToHeight="2" fitToWidth="1" horizontalDpi="600" verticalDpi="600" orientation="portrait" paperSize="1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2012-06-18T16:44:33Z</cp:lastPrinted>
  <dcterms:created xsi:type="dcterms:W3CDTF">2012-06-18T14:20:54Z</dcterms:created>
  <dcterms:modified xsi:type="dcterms:W3CDTF">2012-08-07T20:22:04Z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