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135" windowWidth="13395" windowHeight="11970" activeTab="0"/>
  </bookViews>
  <sheets>
    <sheet name="bill_of_mat_1_10_01" sheetId="1" r:id="rId1"/>
  </sheets>
  <definedNames>
    <definedName name="bill_of_materials." localSheetId="0">'bill_of_mat_1_10_01'!$A$1:$G$149</definedName>
    <definedName name="_xlnm.Print_Area" localSheetId="0">'bill_of_mat_1_10_01'!$A$1:$I$153</definedName>
  </definedNames>
  <calcPr fullCalcOnLoad="1"/>
</workbook>
</file>

<file path=xl/sharedStrings.xml><?xml version="1.0" encoding="utf-8"?>
<sst xmlns="http://schemas.openxmlformats.org/spreadsheetml/2006/main" count="423" uniqueCount="339">
  <si>
    <t>REFERENCE</t>
  </si>
  <si>
    <t>DESCRIPTION</t>
  </si>
  <si>
    <t>epc2</t>
  </si>
  <si>
    <t>soic16</t>
  </si>
  <si>
    <t>soic20</t>
  </si>
  <si>
    <t>soic8</t>
  </si>
  <si>
    <t>soic14</t>
  </si>
  <si>
    <t>dip16</t>
  </si>
  <si>
    <t>DDU7C-400</t>
  </si>
  <si>
    <t>dip14</t>
  </si>
  <si>
    <t>cap_D</t>
  </si>
  <si>
    <t>49BC_H</t>
  </si>
  <si>
    <t>P0</t>
  </si>
  <si>
    <t>dip20</t>
  </si>
  <si>
    <t>led_3</t>
  </si>
  <si>
    <t>dip8</t>
  </si>
  <si>
    <t>MDU_38F_10</t>
  </si>
  <si>
    <t>soic48</t>
  </si>
  <si>
    <t>tp</t>
  </si>
  <si>
    <t>Altera</t>
  </si>
  <si>
    <t>Lucent</t>
  </si>
  <si>
    <t>5KP5.0A</t>
  </si>
  <si>
    <t>EPC2LC20</t>
  </si>
  <si>
    <t>3M</t>
  </si>
  <si>
    <t>2520-6002</t>
  </si>
  <si>
    <t>20-pin header</t>
  </si>
  <si>
    <t>SN74BCT760DW</t>
  </si>
  <si>
    <t>TI</t>
  </si>
  <si>
    <t>SN74ABTE16245DL</t>
  </si>
  <si>
    <t>74HCT123D</t>
  </si>
  <si>
    <t>ELMA</t>
  </si>
  <si>
    <t>90-1882-2781</t>
  </si>
  <si>
    <t>DDD</t>
  </si>
  <si>
    <t>10tap400ns del</t>
  </si>
  <si>
    <t>National</t>
  </si>
  <si>
    <t>LT1763CS8</t>
  </si>
  <si>
    <t>500mA LDO</t>
  </si>
  <si>
    <t>DATEL</t>
  </si>
  <si>
    <t>FPGA</t>
  </si>
  <si>
    <t>Panasonic</t>
  </si>
  <si>
    <t>ECS-T1CX106R</t>
  </si>
  <si>
    <t>10uF/16V Tant</t>
  </si>
  <si>
    <t>ERNI</t>
  </si>
  <si>
    <t>Harting</t>
  </si>
  <si>
    <t>160-pin conn</t>
  </si>
  <si>
    <t>AMP</t>
  </si>
  <si>
    <t>103240-5</t>
  </si>
  <si>
    <t>10-pin conn</t>
  </si>
  <si>
    <t>Newark</t>
  </si>
  <si>
    <t>52F7279 type 5002</t>
  </si>
  <si>
    <t>Semtech</t>
  </si>
  <si>
    <t>sot23</t>
  </si>
  <si>
    <t>2-331272-6</t>
  </si>
  <si>
    <t>GEOMETRY</t>
  </si>
  <si>
    <t>Tz1 Tz2</t>
  </si>
  <si>
    <t>FP1 FP2 FP3 FP4</t>
  </si>
  <si>
    <t>TC0 TC1 TC3</t>
  </si>
  <si>
    <t>2N2907</t>
  </si>
  <si>
    <t>sot18</t>
  </si>
  <si>
    <t>2N6394</t>
  </si>
  <si>
    <t>TO_220_scr</t>
  </si>
  <si>
    <t>DELAY_0 DELAY_1</t>
  </si>
  <si>
    <t>sol16</t>
  </si>
  <si>
    <t>FBGA780</t>
  </si>
  <si>
    <t>EPC16_0 EPC16_1</t>
  </si>
  <si>
    <t>TO_220</t>
  </si>
  <si>
    <t>DATEL_UNR</t>
  </si>
  <si>
    <t>DC_DC_NEG3.3V</t>
  </si>
  <si>
    <t>cap94sa</t>
  </si>
  <si>
    <t>CDCV304</t>
  </si>
  <si>
    <t>P3</t>
  </si>
  <si>
    <t>conn44x6</t>
  </si>
  <si>
    <t>conn44x6_hm</t>
  </si>
  <si>
    <t>P1 P2</t>
  </si>
  <si>
    <t>conn19x6_ERNI</t>
  </si>
  <si>
    <t>ROBO</t>
  </si>
  <si>
    <t>plcc32</t>
  </si>
  <si>
    <t>VME_chip</t>
  </si>
  <si>
    <t>U81 U524 U525</t>
  </si>
  <si>
    <t>OSC1 OSC_spare</t>
  </si>
  <si>
    <t>Rts3 Strobe Word_0</t>
  </si>
  <si>
    <t>resistor, 0</t>
  </si>
  <si>
    <t>DIODEH_0 DIODEH_1</t>
  </si>
  <si>
    <t>DIODEL_0 DIODEL_1</t>
  </si>
  <si>
    <t>MSEL0_0 MSEL0_1</t>
  </si>
  <si>
    <t>MSEL1_0 MSEL1_1</t>
  </si>
  <si>
    <t>MSEL2_0 MSEL2_1</t>
  </si>
  <si>
    <t>PLL_EN_0 PLL_EN_1</t>
  </si>
  <si>
    <t>TRST_0 TRST_1</t>
  </si>
  <si>
    <t>VCCSEL_0 VCCSEL_1</t>
  </si>
  <si>
    <t>nCE_0 nCE_1</t>
  </si>
  <si>
    <t>nIO_PULL_0</t>
  </si>
  <si>
    <t>nIO_PULL_1</t>
  </si>
  <si>
    <t>slvu28</t>
  </si>
  <si>
    <t>UL5 Ul4</t>
  </si>
  <si>
    <t>VENDOR</t>
  </si>
  <si>
    <t>EPC2</t>
  </si>
  <si>
    <t>U1</t>
  </si>
  <si>
    <t>U2 U3 U4 U5 U6</t>
  </si>
  <si>
    <t>U_0 U_1</t>
  </si>
  <si>
    <t>C6 C7 C8 C9 C10</t>
  </si>
  <si>
    <t>C11 C12 C13 C14</t>
  </si>
  <si>
    <t>C16 C18 C20 C22</t>
  </si>
  <si>
    <t>capacitor, 0.001uF</t>
  </si>
  <si>
    <t>C24 C26 C28 C30</t>
  </si>
  <si>
    <t>C32 C34 C36 C38</t>
  </si>
  <si>
    <t>C40 C42 C44 C46</t>
  </si>
  <si>
    <t>C48 C50</t>
  </si>
  <si>
    <t>C1 C2 C3 C4 C5 C15</t>
  </si>
  <si>
    <t>capacitor, 0.1uF</t>
  </si>
  <si>
    <t>C17 C19 C21 C23</t>
  </si>
  <si>
    <t>C25 C27 C29 C31</t>
  </si>
  <si>
    <t>C33 C35 C37 C39</t>
  </si>
  <si>
    <t>C41 C43 C45 C47</t>
  </si>
  <si>
    <t>C49 C51</t>
  </si>
  <si>
    <t>Ct1 Ct2 Ct11 Ct21</t>
  </si>
  <si>
    <t>U14</t>
  </si>
  <si>
    <t>U15 U16</t>
  </si>
  <si>
    <t>R106 R107 R108</t>
  </si>
  <si>
    <t>resistor, 240</t>
  </si>
  <si>
    <t>R111 R112 R113</t>
  </si>
  <si>
    <t>R116 R117 R118</t>
  </si>
  <si>
    <t>R128 R129 R130</t>
  </si>
  <si>
    <t>R26 R27 R28 R29</t>
  </si>
  <si>
    <t>resistor, 390</t>
  </si>
  <si>
    <t>R45 R154</t>
  </si>
  <si>
    <t>resistor, 82</t>
  </si>
  <si>
    <t>R104 R105 R109</t>
  </si>
  <si>
    <t>resistor, 100K</t>
  </si>
  <si>
    <t>R110 R114 R115</t>
  </si>
  <si>
    <t>R119</t>
  </si>
  <si>
    <t>R10</t>
  </si>
  <si>
    <t>resistor, 499</t>
  </si>
  <si>
    <t>resistor, 121</t>
  </si>
  <si>
    <t>resistor, 100</t>
  </si>
  <si>
    <t>R13 R14 R15 R62</t>
  </si>
  <si>
    <t>resistor, 10K</t>
  </si>
  <si>
    <t>R63 R64 R66 R67</t>
  </si>
  <si>
    <t>R75 R76 R121 R122</t>
  </si>
  <si>
    <t>R124 R126 R127</t>
  </si>
  <si>
    <t>R131 R132 R133</t>
  </si>
  <si>
    <t>R158 R159 R161</t>
  </si>
  <si>
    <t>resistor, 1K</t>
  </si>
  <si>
    <t>R1 R2 R3 R4 R123</t>
  </si>
  <si>
    <t>resistor, 1M</t>
  </si>
  <si>
    <t>R44 R155</t>
  </si>
  <si>
    <t>resistor, 130</t>
  </si>
  <si>
    <t>resistor, 30K1</t>
  </si>
  <si>
    <t>U31</t>
  </si>
  <si>
    <t>PART NO.</t>
  </si>
  <si>
    <t>C1V501,…,5040</t>
  </si>
  <si>
    <t>C1V511,…140</t>
  </si>
  <si>
    <t>C2V5_1,…,9</t>
  </si>
  <si>
    <t xml:space="preserve"> C3V3_1,…,120</t>
  </si>
  <si>
    <t>C5V_1,…,48</t>
  </si>
  <si>
    <t>C68</t>
  </si>
  <si>
    <t>CLK_BUFF,SPARE</t>
  </si>
  <si>
    <t>U205,…,209</t>
  </si>
  <si>
    <t>Bunch_0 RS0_0,…,15</t>
  </si>
  <si>
    <t>RS1_0,…,15</t>
  </si>
  <si>
    <t>Rs36,…,43</t>
  </si>
  <si>
    <t>R31,…,43</t>
  </si>
  <si>
    <t>R84,…,103</t>
  </si>
  <si>
    <t>R134,…,153</t>
  </si>
  <si>
    <t>BT_SW0,1,ID_SW0,1</t>
  </si>
  <si>
    <t>LED0,1,2,p</t>
  </si>
  <si>
    <t>95 pin conn</t>
  </si>
  <si>
    <t>plcc20</t>
  </si>
  <si>
    <t>Digikey</t>
  </si>
  <si>
    <t>DIP14-Socket</t>
  </si>
  <si>
    <t>0201 160 2101</t>
  </si>
  <si>
    <t>160-pin</t>
  </si>
  <si>
    <t>BRF1A16NB</t>
  </si>
  <si>
    <t>POCL receiver</t>
  </si>
  <si>
    <t>pqfp240</t>
  </si>
  <si>
    <t>10ns 3xdelay</t>
  </si>
  <si>
    <t>EP1S30F780C6</t>
  </si>
  <si>
    <t>10tap100ns del</t>
  </si>
  <si>
    <t>PNP transistor</t>
  </si>
  <si>
    <t>Philips</t>
  </si>
  <si>
    <t>16-bit transceiver</t>
  </si>
  <si>
    <t>74HCT02D</t>
  </si>
  <si>
    <t>quad nor gate</t>
  </si>
  <si>
    <t>dual monostable</t>
  </si>
  <si>
    <t>U558,559Ul1,2,3</t>
  </si>
  <si>
    <t>TVS diode</t>
  </si>
  <si>
    <t>U17,…,24</t>
  </si>
  <si>
    <t>94SA227X0010FBP</t>
  </si>
  <si>
    <t>220uF 94SA caps.</t>
  </si>
  <si>
    <t>Vishay</t>
  </si>
  <si>
    <t>ROBOclock</t>
  </si>
  <si>
    <t>Cypress</t>
  </si>
  <si>
    <t>CY7B991-5JC</t>
  </si>
  <si>
    <t>Octal O/C  buffer</t>
  </si>
  <si>
    <t>OnSemi</t>
  </si>
  <si>
    <t>SCR</t>
  </si>
  <si>
    <t>LM393M</t>
  </si>
  <si>
    <t>dual comparator</t>
  </si>
  <si>
    <t>Linear T.</t>
  </si>
  <si>
    <t>64785 and 64176</t>
  </si>
  <si>
    <t>1 + 1</t>
  </si>
  <si>
    <t>Transorb</t>
  </si>
  <si>
    <t>Axial lead</t>
  </si>
  <si>
    <t>Gen Instr.</t>
  </si>
  <si>
    <t>grayhill</t>
  </si>
  <si>
    <t>76SB10</t>
  </si>
  <si>
    <t>10-pin dip sw</t>
  </si>
  <si>
    <t>spring socket(2/fuse)</t>
  </si>
  <si>
    <t>T/H</t>
  </si>
  <si>
    <t>GND1,…,5</t>
  </si>
  <si>
    <t>test point</t>
  </si>
  <si>
    <t>R16…25,46…61,65,68,…,74</t>
  </si>
  <si>
    <t>generic</t>
  </si>
  <si>
    <t>tssop8</t>
  </si>
  <si>
    <t>clock buffer</t>
  </si>
  <si>
    <t>MC100EL11D</t>
  </si>
  <si>
    <t>ECL 1:2 Diff Buff.</t>
  </si>
  <si>
    <t>MC100EL91DW</t>
  </si>
  <si>
    <t>PECL to ECL trans.</t>
  </si>
  <si>
    <t>SO20</t>
  </si>
  <si>
    <t>UWR-3.3/4250-D5A</t>
  </si>
  <si>
    <t>2"x2"-UWR</t>
  </si>
  <si>
    <t>Iso-DC/DC Conv-3.3Vo</t>
  </si>
  <si>
    <t>DC/DC Conv-1.5Vo</t>
  </si>
  <si>
    <t>UNR-1.5/20-D5</t>
  </si>
  <si>
    <t>LDO</t>
  </si>
  <si>
    <t>Octal TriState buffer</t>
  </si>
  <si>
    <t>config device</t>
  </si>
  <si>
    <t>PQFP100</t>
  </si>
  <si>
    <t>SN74LVTH162245DL</t>
  </si>
  <si>
    <t>prog delay line</t>
  </si>
  <si>
    <t>Fair-Rite</t>
  </si>
  <si>
    <t>Ferrite Beads</t>
  </si>
  <si>
    <t>2_pin_th</t>
  </si>
  <si>
    <t>10268-55H3VC</t>
  </si>
  <si>
    <t>68-pin conn</t>
  </si>
  <si>
    <t>U7,U561</t>
  </si>
  <si>
    <t>R11 R12 R615</t>
  </si>
  <si>
    <t>RN1,…,4_1,…,4</t>
  </si>
  <si>
    <t>CTS</t>
  </si>
  <si>
    <t>resistor network</t>
  </si>
  <si>
    <t>A1,…,4_1,…,6</t>
  </si>
  <si>
    <t>Fairchild</t>
  </si>
  <si>
    <t>FIN1104MTC</t>
  </si>
  <si>
    <t>LVDS repeater</t>
  </si>
  <si>
    <t>tssop24</t>
  </si>
  <si>
    <t>pc/bd</t>
  </si>
  <si>
    <t>ECS-T1CD476R</t>
  </si>
  <si>
    <t>47uF/16V Tant</t>
  </si>
  <si>
    <t>EPC16QC100</t>
  </si>
  <si>
    <t>EP20K100QC240-3V</t>
  </si>
  <si>
    <t>R601 R602 R603 R604</t>
  </si>
  <si>
    <t>Rt1 Rt2 Rt11 Rt21</t>
  </si>
  <si>
    <t>resistor, 33</t>
  </si>
  <si>
    <t xml:space="preserve">DL </t>
  </si>
  <si>
    <t>DLc, DLh</t>
  </si>
  <si>
    <t>F0_POS5V,F1_5V_0,</t>
  </si>
  <si>
    <t>DDU7C-100</t>
  </si>
  <si>
    <t>R614</t>
  </si>
  <si>
    <t>resistor, 24.3</t>
  </si>
  <si>
    <t xml:space="preserve">bare wire jumper </t>
  </si>
  <si>
    <t>0.1"th</t>
  </si>
  <si>
    <t>PGM0_0, PGM0_1</t>
  </si>
  <si>
    <t>PGM1_0, PGM1_1</t>
  </si>
  <si>
    <t>PGM2_0, PGM2_1</t>
  </si>
  <si>
    <t>PORSEL_0, PORSEL_1</t>
  </si>
  <si>
    <t>1V5_1V25</t>
  </si>
  <si>
    <t>TCK_0, TCK_1, TDI_1</t>
  </si>
  <si>
    <t>TDO_0, TDO_1, TMS_0</t>
  </si>
  <si>
    <t>TMS_1, U560, _l1a</t>
  </si>
  <si>
    <t>_l2a, cdfclk</t>
  </si>
  <si>
    <t>HeatSink w/tape</t>
  </si>
  <si>
    <t>Note</t>
  </si>
  <si>
    <t>Notes.</t>
  </si>
  <si>
    <t>bogdan@frodo.uchicago.edu</t>
  </si>
  <si>
    <t>773-702-7801</t>
  </si>
  <si>
    <t>Coolinovations</t>
  </si>
  <si>
    <t>3-151504MDX3M8815</t>
  </si>
  <si>
    <t>HeatSinks for BGAs</t>
  </si>
  <si>
    <t>JTAG_FP</t>
  </si>
  <si>
    <t>103167-2</t>
  </si>
  <si>
    <t xml:space="preserve">10-pin conn </t>
  </si>
  <si>
    <t>F2, JTAG_0,JTAG_1</t>
  </si>
  <si>
    <t xml:space="preserve">F2_5V,F3_3V, FNEG3_3V, F_sp_1 ,F_sp_2 , Fcommon,F1_NEG5V1,F2_NEG5V2  </t>
  </si>
  <si>
    <t>DC_DC1.5V_0</t>
  </si>
  <si>
    <t>circbrk</t>
  </si>
  <si>
    <t>ETA</t>
  </si>
  <si>
    <t>1410-L210-L2F1-S02-1.5A</t>
  </si>
  <si>
    <t>Thermal CircBrk</t>
  </si>
  <si>
    <t>Install a Ferrite Bead between TP262 and TP264</t>
  </si>
  <si>
    <t>L1V5_0,1, L3V3_0,1,L1,L2,L3</t>
  </si>
  <si>
    <t xml:space="preserve">U11 U12 </t>
  </si>
  <si>
    <t xml:space="preserve">U8 U9 </t>
  </si>
  <si>
    <t>U562</t>
  </si>
  <si>
    <t>LM1085IT-ADJ</t>
  </si>
  <si>
    <t>LM1085IT-3.3V</t>
  </si>
  <si>
    <t>SCR2 SCR3</t>
  </si>
  <si>
    <t>T2 T3</t>
  </si>
  <si>
    <t>CP1 CP3 CP4</t>
  </si>
  <si>
    <t>Cf1,…,9</t>
  </si>
  <si>
    <t>C52,…,63,65,66,67,69,70,71,74</t>
  </si>
  <si>
    <t>R630</t>
  </si>
  <si>
    <t>R77…83,125,162</t>
  </si>
  <si>
    <t xml:space="preserve">R160 </t>
  </si>
  <si>
    <t xml:space="preserve">R156 </t>
  </si>
  <si>
    <t xml:space="preserve">R120 R157 </t>
  </si>
  <si>
    <t>U563</t>
  </si>
  <si>
    <t>U564</t>
  </si>
  <si>
    <t>MC100ELT20D</t>
  </si>
  <si>
    <t>MC100EL56DW</t>
  </si>
  <si>
    <t>TTL to Diff PECL Trans</t>
  </si>
  <si>
    <t>SO8</t>
  </si>
  <si>
    <t>ECL Dual 2:1 Mux</t>
  </si>
  <si>
    <t>R616,618</t>
  </si>
  <si>
    <t>R617,619</t>
  </si>
  <si>
    <t>R620,621,624,625</t>
  </si>
  <si>
    <t>R30 R33 R622,623,626,627</t>
  </si>
  <si>
    <t>SN74ABT244ADW</t>
  </si>
  <si>
    <t>3D3428S-0.25</t>
  </si>
  <si>
    <t>resistor, 51</t>
  </si>
  <si>
    <t>resistor, 124</t>
  </si>
  <si>
    <t>R5...9,16,6005,…,613</t>
  </si>
  <si>
    <t>Kemet</t>
  </si>
  <si>
    <t>capacitor, 2.2uF</t>
  </si>
  <si>
    <t>C1206C225K4RAC</t>
  </si>
  <si>
    <t>C1206C102K5RAC</t>
  </si>
  <si>
    <t>C1206C104K5RAC</t>
  </si>
  <si>
    <t>CTS766161390G</t>
  </si>
  <si>
    <t>resistor, 47.5K</t>
  </si>
  <si>
    <t>ERJ-…..or equivalent</t>
  </si>
  <si>
    <t>LEDneg</t>
  </si>
  <si>
    <t>90-1801-2731</t>
  </si>
  <si>
    <t>LED(R/Y)</t>
  </si>
  <si>
    <t>LED(G/Y/R)</t>
  </si>
  <si>
    <t>led_2</t>
  </si>
  <si>
    <t>TDC- BOM file- Preproduction64</t>
  </si>
  <si>
    <t>The change from the July7, 2004 version in line 63: 3 more of  SN74LVTH162245DL</t>
  </si>
  <si>
    <t>July 29, 2004;</t>
  </si>
  <si>
    <t>U26,27,28,29, U565,566,567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</si>
</sst>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19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ogdan@frodo.uchicago.ed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8"/>
  <sheetViews>
    <sheetView tabSelected="1" workbookViewId="0" topLeftCell="A55">
      <selection activeCell="H71" sqref="H71"/>
    </sheetView>
  </sheetViews>
  <sheetFormatPr defaultColWidth="9.140625" defaultRowHeight="12.75"/>
  <cols>
    <col min="1" max="1" width="3.140625" style="1" customWidth="1"/>
    <col min="2" max="2" width="27.28125" style="1" customWidth="1"/>
    <col min="3" max="3" width="12.57421875" style="5" customWidth="1"/>
    <col min="4" max="4" width="23.57421875" style="5" customWidth="1"/>
    <col min="5" max="5" width="20.28125" style="5" customWidth="1"/>
    <col min="6" max="6" width="16.140625" style="5" customWidth="1"/>
    <col min="7" max="7" width="6.421875" style="5" customWidth="1"/>
    <col min="8" max="8" width="6.8515625" style="4" customWidth="1"/>
    <col min="9" max="16384" width="9.140625" style="1" customWidth="1"/>
  </cols>
  <sheetData>
    <row r="1" spans="2:8" s="3" customFormat="1" ht="12.75">
      <c r="B1" s="3" t="s">
        <v>335</v>
      </c>
      <c r="C1" s="4"/>
      <c r="D1" s="4"/>
      <c r="E1" s="4"/>
      <c r="F1" s="4"/>
      <c r="G1" s="6"/>
      <c r="H1" s="4"/>
    </row>
    <row r="2" spans="2:8" s="3" customFormat="1" ht="12.75">
      <c r="B2" s="3" t="s">
        <v>337</v>
      </c>
      <c r="C2" s="4"/>
      <c r="D2" s="7"/>
      <c r="E2" s="7"/>
      <c r="F2" s="4"/>
      <c r="G2" s="6"/>
      <c r="H2" s="4"/>
    </row>
    <row r="3" spans="3:8" s="3" customFormat="1" ht="12.75">
      <c r="C3" s="4"/>
      <c r="D3" s="4"/>
      <c r="E3" s="4"/>
      <c r="F3" s="4"/>
      <c r="G3" s="4"/>
      <c r="H3" s="4"/>
    </row>
    <row r="4" spans="2:8" s="3" customFormat="1" ht="12.75">
      <c r="B4" s="9" t="s">
        <v>274</v>
      </c>
      <c r="C4" s="4"/>
      <c r="D4" s="4"/>
      <c r="E4" s="4"/>
      <c r="F4" s="4"/>
      <c r="G4" s="4"/>
      <c r="H4" s="4"/>
    </row>
    <row r="5" spans="2:8" s="3" customFormat="1" ht="12.75">
      <c r="B5" s="3" t="s">
        <v>275</v>
      </c>
      <c r="C5" s="4"/>
      <c r="D5" s="4"/>
      <c r="E5" s="4"/>
      <c r="F5" s="4"/>
      <c r="G5" s="4"/>
      <c r="H5" s="4"/>
    </row>
    <row r="6" spans="3:8" s="3" customFormat="1" ht="12.75">
      <c r="C6" s="4"/>
      <c r="D6" s="4"/>
      <c r="E6" s="4"/>
      <c r="F6" s="4"/>
      <c r="G6" s="4"/>
      <c r="H6" s="4"/>
    </row>
    <row r="7" spans="2:8" s="3" customFormat="1" ht="12.75">
      <c r="B7" s="3" t="s">
        <v>273</v>
      </c>
      <c r="C7" s="4"/>
      <c r="D7" s="4"/>
      <c r="E7" s="4"/>
      <c r="F7" s="4"/>
      <c r="G7" s="4"/>
      <c r="H7" s="4"/>
    </row>
    <row r="8" spans="2:8" s="3" customFormat="1" ht="12.75">
      <c r="B8" s="3" t="s">
        <v>336</v>
      </c>
      <c r="C8" s="4"/>
      <c r="D8" s="4"/>
      <c r="E8" s="4"/>
      <c r="F8" s="4"/>
      <c r="G8" s="4"/>
      <c r="H8" s="4"/>
    </row>
    <row r="9" spans="3:8" s="3" customFormat="1" ht="12.75">
      <c r="C9" s="4"/>
      <c r="D9" s="4"/>
      <c r="E9" s="4"/>
      <c r="F9" s="4"/>
      <c r="G9" s="4"/>
      <c r="H9" s="4"/>
    </row>
    <row r="10" spans="3:8" s="3" customFormat="1" ht="12.75">
      <c r="C10" s="4"/>
      <c r="D10" s="4"/>
      <c r="E10" s="4"/>
      <c r="F10" s="4"/>
      <c r="G10" s="4"/>
      <c r="H10" s="4"/>
    </row>
    <row r="11" spans="3:8" s="3" customFormat="1" ht="12.75">
      <c r="C11" s="4"/>
      <c r="D11" s="4"/>
      <c r="E11" s="4"/>
      <c r="F11" s="4"/>
      <c r="G11" s="4"/>
      <c r="H11" s="4"/>
    </row>
    <row r="12" spans="3:8" s="3" customFormat="1" ht="12.75">
      <c r="C12" s="4"/>
      <c r="D12" s="4"/>
      <c r="E12" s="4"/>
      <c r="F12" s="4"/>
      <c r="G12" s="4"/>
      <c r="H12" s="4"/>
    </row>
    <row r="13" spans="2:8" s="4" customFormat="1" ht="12.75">
      <c r="B13" s="4" t="s">
        <v>0</v>
      </c>
      <c r="C13" s="4" t="s">
        <v>95</v>
      </c>
      <c r="D13" s="4" t="s">
        <v>149</v>
      </c>
      <c r="E13" s="4" t="s">
        <v>1</v>
      </c>
      <c r="F13" s="4" t="s">
        <v>53</v>
      </c>
      <c r="G13" s="4" t="s">
        <v>246</v>
      </c>
      <c r="H13" s="4" t="s">
        <v>272</v>
      </c>
    </row>
    <row r="14" s="4" customFormat="1" ht="14.25" customHeight="1"/>
    <row r="15" spans="2:7" ht="12.75">
      <c r="B15" s="1" t="s">
        <v>55</v>
      </c>
      <c r="C15" s="5" t="s">
        <v>23</v>
      </c>
      <c r="D15" s="5" t="s">
        <v>234</v>
      </c>
      <c r="E15" s="5" t="s">
        <v>235</v>
      </c>
      <c r="F15" s="5" t="s">
        <v>208</v>
      </c>
      <c r="G15" s="5">
        <v>4</v>
      </c>
    </row>
    <row r="16" spans="2:7" ht="12.75">
      <c r="B16" s="1" t="s">
        <v>56</v>
      </c>
      <c r="C16" s="5" t="s">
        <v>23</v>
      </c>
      <c r="D16" s="5" t="s">
        <v>24</v>
      </c>
      <c r="E16" s="5" t="s">
        <v>25</v>
      </c>
      <c r="F16" s="5" t="s">
        <v>208</v>
      </c>
      <c r="G16" s="5">
        <v>3</v>
      </c>
    </row>
    <row r="17" spans="2:7" ht="12.75">
      <c r="B17" s="1" t="s">
        <v>77</v>
      </c>
      <c r="C17" s="5" t="s">
        <v>19</v>
      </c>
      <c r="D17" s="5" t="s">
        <v>250</v>
      </c>
      <c r="E17" s="5" t="s">
        <v>38</v>
      </c>
      <c r="F17" s="5" t="s">
        <v>174</v>
      </c>
      <c r="G17" s="5">
        <v>1</v>
      </c>
    </row>
    <row r="18" spans="2:7" ht="12.75">
      <c r="B18" s="1" t="s">
        <v>96</v>
      </c>
      <c r="C18" s="5" t="s">
        <v>19</v>
      </c>
      <c r="D18" s="5" t="s">
        <v>22</v>
      </c>
      <c r="E18" s="5" t="s">
        <v>2</v>
      </c>
      <c r="F18" s="5" t="s">
        <v>167</v>
      </c>
      <c r="G18" s="5">
        <v>1</v>
      </c>
    </row>
    <row r="19" spans="2:7" ht="12.75">
      <c r="B19" s="1" t="s">
        <v>99</v>
      </c>
      <c r="C19" s="5" t="s">
        <v>19</v>
      </c>
      <c r="D19" s="5" t="s">
        <v>176</v>
      </c>
      <c r="E19" s="5" t="s">
        <v>38</v>
      </c>
      <c r="F19" s="5" t="s">
        <v>63</v>
      </c>
      <c r="G19" s="5">
        <v>2</v>
      </c>
    </row>
    <row r="20" spans="2:7" ht="12.75">
      <c r="B20" s="1" t="s">
        <v>64</v>
      </c>
      <c r="C20" s="5" t="s">
        <v>19</v>
      </c>
      <c r="D20" s="5" t="s">
        <v>249</v>
      </c>
      <c r="E20" s="5" t="s">
        <v>227</v>
      </c>
      <c r="F20" s="5" t="s">
        <v>228</v>
      </c>
      <c r="G20" s="5">
        <v>2</v>
      </c>
    </row>
    <row r="21" spans="2:7" ht="12.75">
      <c r="B21" s="1" t="s">
        <v>282</v>
      </c>
      <c r="C21" s="5" t="s">
        <v>45</v>
      </c>
      <c r="D21" s="5" t="s">
        <v>46</v>
      </c>
      <c r="E21" s="5" t="s">
        <v>47</v>
      </c>
      <c r="F21" s="5" t="s">
        <v>208</v>
      </c>
      <c r="G21" s="5">
        <v>3</v>
      </c>
    </row>
    <row r="22" spans="2:7" ht="12.75">
      <c r="B22" s="1" t="s">
        <v>279</v>
      </c>
      <c r="C22" s="5" t="s">
        <v>45</v>
      </c>
      <c r="D22" s="5" t="s">
        <v>280</v>
      </c>
      <c r="E22" s="5" t="s">
        <v>281</v>
      </c>
      <c r="F22" s="5" t="s">
        <v>208</v>
      </c>
      <c r="G22" s="5">
        <v>1</v>
      </c>
    </row>
    <row r="23" spans="2:7" ht="12.75">
      <c r="B23" s="1" t="s">
        <v>256</v>
      </c>
      <c r="C23" s="5" t="s">
        <v>45</v>
      </c>
      <c r="D23" s="5" t="s">
        <v>52</v>
      </c>
      <c r="E23" s="5" t="s">
        <v>207</v>
      </c>
      <c r="F23" s="5" t="s">
        <v>208</v>
      </c>
      <c r="G23" s="5">
        <v>19</v>
      </c>
    </row>
    <row r="24" ht="12.75">
      <c r="B24" s="1" t="s">
        <v>283</v>
      </c>
    </row>
    <row r="25" spans="2:7" ht="12.75">
      <c r="B25" s="1" t="s">
        <v>238</v>
      </c>
      <c r="C25" s="5" t="s">
        <v>239</v>
      </c>
      <c r="D25" s="5" t="s">
        <v>327</v>
      </c>
      <c r="E25" s="5" t="s">
        <v>240</v>
      </c>
      <c r="F25" s="5" t="s">
        <v>3</v>
      </c>
      <c r="G25" s="5">
        <v>16</v>
      </c>
    </row>
    <row r="26" spans="2:7" ht="12.75">
      <c r="B26" s="1" t="s">
        <v>99</v>
      </c>
      <c r="C26" s="5" t="s">
        <v>276</v>
      </c>
      <c r="D26" s="5" t="s">
        <v>277</v>
      </c>
      <c r="E26" s="5" t="s">
        <v>271</v>
      </c>
      <c r="F26" s="5" t="s">
        <v>278</v>
      </c>
      <c r="G26" s="5">
        <v>2</v>
      </c>
    </row>
    <row r="27" spans="2:7" ht="12.75">
      <c r="B27" s="1" t="s">
        <v>75</v>
      </c>
      <c r="C27" s="5" t="s">
        <v>191</v>
      </c>
      <c r="D27" s="5" t="s">
        <v>192</v>
      </c>
      <c r="E27" s="5" t="s">
        <v>190</v>
      </c>
      <c r="F27" s="5" t="s">
        <v>76</v>
      </c>
      <c r="G27" s="5">
        <v>1</v>
      </c>
    </row>
    <row r="28" spans="2:7" ht="12.75">
      <c r="B28" s="1" t="s">
        <v>284</v>
      </c>
      <c r="C28" s="5" t="s">
        <v>37</v>
      </c>
      <c r="D28" s="5" t="s">
        <v>224</v>
      </c>
      <c r="E28" s="5" t="s">
        <v>223</v>
      </c>
      <c r="F28" s="5" t="s">
        <v>66</v>
      </c>
      <c r="G28" s="5">
        <v>1</v>
      </c>
    </row>
    <row r="29" spans="2:7" ht="12.75">
      <c r="B29" s="1" t="s">
        <v>67</v>
      </c>
      <c r="C29" s="5" t="s">
        <v>37</v>
      </c>
      <c r="D29" s="5" t="s">
        <v>220</v>
      </c>
      <c r="E29" s="5" t="s">
        <v>222</v>
      </c>
      <c r="F29" s="5" t="s">
        <v>221</v>
      </c>
      <c r="G29" s="5">
        <v>1</v>
      </c>
    </row>
    <row r="30" spans="2:7" ht="12.75">
      <c r="B30" s="1" t="s">
        <v>78</v>
      </c>
      <c r="C30" s="5" t="s">
        <v>32</v>
      </c>
      <c r="D30" s="5" t="s">
        <v>16</v>
      </c>
      <c r="E30" s="5" t="s">
        <v>175</v>
      </c>
      <c r="F30" s="5" t="s">
        <v>15</v>
      </c>
      <c r="G30" s="5">
        <v>3</v>
      </c>
    </row>
    <row r="31" spans="2:7" ht="12.75">
      <c r="B31" s="1" t="s">
        <v>61</v>
      </c>
      <c r="C31" s="5" t="s">
        <v>32</v>
      </c>
      <c r="D31" s="5" t="s">
        <v>318</v>
      </c>
      <c r="E31" s="5" t="s">
        <v>230</v>
      </c>
      <c r="F31" s="5" t="s">
        <v>62</v>
      </c>
      <c r="G31" s="5">
        <v>2</v>
      </c>
    </row>
    <row r="32" spans="2:7" ht="12.75">
      <c r="B32" s="1" t="s">
        <v>254</v>
      </c>
      <c r="C32" s="5" t="s">
        <v>32</v>
      </c>
      <c r="D32" s="5" t="s">
        <v>8</v>
      </c>
      <c r="E32" s="5" t="s">
        <v>33</v>
      </c>
      <c r="F32" s="5" t="s">
        <v>7</v>
      </c>
      <c r="G32" s="5">
        <v>1</v>
      </c>
    </row>
    <row r="33" spans="2:7" ht="12.75">
      <c r="B33" s="1" t="s">
        <v>255</v>
      </c>
      <c r="C33" s="5" t="s">
        <v>32</v>
      </c>
      <c r="D33" s="5" t="s">
        <v>257</v>
      </c>
      <c r="E33" s="5" t="s">
        <v>177</v>
      </c>
      <c r="F33" s="5" t="s">
        <v>7</v>
      </c>
      <c r="G33" s="5">
        <v>2</v>
      </c>
    </row>
    <row r="34" spans="2:7" ht="12.75">
      <c r="B34" s="1" t="s">
        <v>79</v>
      </c>
      <c r="C34" s="5" t="s">
        <v>168</v>
      </c>
      <c r="D34" s="5" t="s">
        <v>169</v>
      </c>
      <c r="E34" s="5" t="s">
        <v>169</v>
      </c>
      <c r="F34" s="5" t="s">
        <v>9</v>
      </c>
      <c r="G34" s="5">
        <v>2</v>
      </c>
    </row>
    <row r="35" spans="2:7" ht="12.75">
      <c r="B35" s="1" t="s">
        <v>330</v>
      </c>
      <c r="C35" s="5" t="s">
        <v>30</v>
      </c>
      <c r="D35" s="5" t="s">
        <v>331</v>
      </c>
      <c r="E35" s="5" t="s">
        <v>332</v>
      </c>
      <c r="F35" s="5" t="s">
        <v>334</v>
      </c>
      <c r="G35" s="5">
        <v>1</v>
      </c>
    </row>
    <row r="36" spans="2:7" ht="12.75">
      <c r="B36" s="1" t="s">
        <v>165</v>
      </c>
      <c r="C36" s="5" t="s">
        <v>30</v>
      </c>
      <c r="D36" s="5" t="s">
        <v>31</v>
      </c>
      <c r="E36" s="5" t="s">
        <v>333</v>
      </c>
      <c r="F36" s="5" t="s">
        <v>14</v>
      </c>
      <c r="G36" s="5">
        <v>4</v>
      </c>
    </row>
    <row r="37" spans="2:7" ht="12.75">
      <c r="B37" s="1" t="s">
        <v>70</v>
      </c>
      <c r="C37" s="5" t="s">
        <v>42</v>
      </c>
      <c r="D37" s="5" t="s">
        <v>199</v>
      </c>
      <c r="E37" s="5" t="s">
        <v>71</v>
      </c>
      <c r="F37" s="5" t="s">
        <v>72</v>
      </c>
      <c r="G37" s="5" t="s">
        <v>200</v>
      </c>
    </row>
    <row r="38" spans="2:7" ht="12.75">
      <c r="B38" s="1" t="s">
        <v>12</v>
      </c>
      <c r="C38" s="5" t="s">
        <v>42</v>
      </c>
      <c r="D38" s="5">
        <v>64784</v>
      </c>
      <c r="E38" s="5" t="s">
        <v>166</v>
      </c>
      <c r="F38" s="5" t="s">
        <v>74</v>
      </c>
      <c r="G38" s="5">
        <v>1</v>
      </c>
    </row>
    <row r="39" spans="2:7" ht="12.75">
      <c r="B39" s="1" t="s">
        <v>285</v>
      </c>
      <c r="C39" s="5" t="s">
        <v>286</v>
      </c>
      <c r="D39" s="5" t="s">
        <v>287</v>
      </c>
      <c r="E39" s="5" t="s">
        <v>288</v>
      </c>
      <c r="F39" s="5" t="s">
        <v>208</v>
      </c>
      <c r="G39" s="5">
        <v>1</v>
      </c>
    </row>
    <row r="40" spans="2:7" ht="12.75">
      <c r="B40" s="1" t="s">
        <v>241</v>
      </c>
      <c r="C40" s="5" t="s">
        <v>242</v>
      </c>
      <c r="D40" s="5" t="s">
        <v>243</v>
      </c>
      <c r="E40" s="5" t="s">
        <v>244</v>
      </c>
      <c r="F40" s="5" t="s">
        <v>245</v>
      </c>
      <c r="G40" s="5">
        <v>24</v>
      </c>
    </row>
    <row r="41" spans="2:7" ht="12.75">
      <c r="B41" s="1" t="s">
        <v>290</v>
      </c>
      <c r="C41" s="5" t="s">
        <v>231</v>
      </c>
      <c r="D41" s="5">
        <v>2743002112</v>
      </c>
      <c r="E41" s="5" t="s">
        <v>232</v>
      </c>
      <c r="F41" s="5" t="s">
        <v>233</v>
      </c>
      <c r="G41" s="5">
        <v>8</v>
      </c>
    </row>
    <row r="42" ht="12.75">
      <c r="B42" s="1" t="s">
        <v>289</v>
      </c>
    </row>
    <row r="43" spans="2:7" ht="12.75">
      <c r="B43" s="1" t="s">
        <v>54</v>
      </c>
      <c r="C43" s="5" t="s">
        <v>203</v>
      </c>
      <c r="D43" s="5" t="s">
        <v>21</v>
      </c>
      <c r="E43" s="5" t="s">
        <v>201</v>
      </c>
      <c r="F43" s="5" t="s">
        <v>202</v>
      </c>
      <c r="G43" s="5">
        <v>2</v>
      </c>
    </row>
    <row r="44" spans="2:7" ht="12.75">
      <c r="B44" s="1" t="s">
        <v>164</v>
      </c>
      <c r="C44" s="5" t="s">
        <v>204</v>
      </c>
      <c r="D44" s="5" t="s">
        <v>205</v>
      </c>
      <c r="E44" s="5" t="s">
        <v>206</v>
      </c>
      <c r="F44" s="5" t="s">
        <v>13</v>
      </c>
      <c r="G44" s="5">
        <v>4</v>
      </c>
    </row>
    <row r="45" spans="2:7" ht="12.75">
      <c r="B45" s="1" t="s">
        <v>73</v>
      </c>
      <c r="C45" s="5" t="s">
        <v>43</v>
      </c>
      <c r="D45" s="5" t="s">
        <v>170</v>
      </c>
      <c r="E45" s="5" t="s">
        <v>44</v>
      </c>
      <c r="F45" s="5" t="s">
        <v>171</v>
      </c>
      <c r="G45" s="5">
        <v>2</v>
      </c>
    </row>
    <row r="46" spans="2:7" ht="12.75">
      <c r="B46" s="1" t="s">
        <v>291</v>
      </c>
      <c r="C46" s="5" t="s">
        <v>198</v>
      </c>
      <c r="D46" s="5" t="s">
        <v>35</v>
      </c>
      <c r="E46" s="5" t="s">
        <v>36</v>
      </c>
      <c r="F46" s="5" t="s">
        <v>5</v>
      </c>
      <c r="G46" s="5">
        <v>3</v>
      </c>
    </row>
    <row r="47" spans="2:7" ht="12.75">
      <c r="B47" s="1" t="s">
        <v>97</v>
      </c>
      <c r="C47" s="5" t="s">
        <v>20</v>
      </c>
      <c r="D47" s="5" t="s">
        <v>172</v>
      </c>
      <c r="E47" s="5" t="s">
        <v>173</v>
      </c>
      <c r="F47" s="5" t="s">
        <v>3</v>
      </c>
      <c r="G47" s="5">
        <v>1</v>
      </c>
    </row>
    <row r="48" spans="2:8" ht="12.75">
      <c r="B48" s="1" t="s">
        <v>236</v>
      </c>
      <c r="C48" s="8" t="s">
        <v>34</v>
      </c>
      <c r="D48" s="8" t="s">
        <v>294</v>
      </c>
      <c r="E48" s="8" t="s">
        <v>225</v>
      </c>
      <c r="F48" s="8" t="s">
        <v>65</v>
      </c>
      <c r="G48" s="5">
        <v>2</v>
      </c>
      <c r="H48" s="4">
        <f>C90</f>
        <v>0</v>
      </c>
    </row>
    <row r="49" spans="2:7" ht="12.75">
      <c r="B49" s="1" t="s">
        <v>293</v>
      </c>
      <c r="C49" s="8" t="s">
        <v>34</v>
      </c>
      <c r="D49" s="8" t="s">
        <v>295</v>
      </c>
      <c r="E49" s="8" t="s">
        <v>225</v>
      </c>
      <c r="F49" s="8" t="s">
        <v>65</v>
      </c>
      <c r="G49" s="5">
        <v>1</v>
      </c>
    </row>
    <row r="50" spans="2:7" ht="12.75">
      <c r="B50" s="1" t="s">
        <v>292</v>
      </c>
      <c r="C50" s="5" t="s">
        <v>34</v>
      </c>
      <c r="D50" s="5" t="s">
        <v>196</v>
      </c>
      <c r="E50" s="5" t="s">
        <v>197</v>
      </c>
      <c r="F50" s="5" t="s">
        <v>5</v>
      </c>
      <c r="G50" s="5">
        <v>2</v>
      </c>
    </row>
    <row r="51" spans="2:7" ht="12.75">
      <c r="B51" s="1" t="s">
        <v>116</v>
      </c>
      <c r="C51" s="5" t="s">
        <v>194</v>
      </c>
      <c r="D51" s="5" t="s">
        <v>215</v>
      </c>
      <c r="E51" s="5" t="s">
        <v>216</v>
      </c>
      <c r="F51" s="5" t="s">
        <v>5</v>
      </c>
      <c r="G51" s="5">
        <v>1</v>
      </c>
    </row>
    <row r="52" spans="2:7" ht="12.75">
      <c r="B52" s="1" t="s">
        <v>117</v>
      </c>
      <c r="C52" s="5" t="s">
        <v>194</v>
      </c>
      <c r="D52" s="5" t="s">
        <v>217</v>
      </c>
      <c r="E52" s="5" t="s">
        <v>218</v>
      </c>
      <c r="F52" s="5" t="s">
        <v>219</v>
      </c>
      <c r="G52" s="5">
        <v>2</v>
      </c>
    </row>
    <row r="53" spans="2:7" ht="12.75">
      <c r="B53" s="1" t="s">
        <v>296</v>
      </c>
      <c r="C53" s="5" t="s">
        <v>194</v>
      </c>
      <c r="D53" s="5" t="s">
        <v>59</v>
      </c>
      <c r="E53" s="5" t="s">
        <v>195</v>
      </c>
      <c r="F53" s="5" t="s">
        <v>60</v>
      </c>
      <c r="G53" s="5">
        <v>2</v>
      </c>
    </row>
    <row r="54" spans="2:7" ht="12.75">
      <c r="B54" s="1" t="s">
        <v>306</v>
      </c>
      <c r="C54" s="5" t="s">
        <v>194</v>
      </c>
      <c r="D54" s="5" t="s">
        <v>308</v>
      </c>
      <c r="E54" s="5" t="s">
        <v>310</v>
      </c>
      <c r="F54" s="5" t="s">
        <v>311</v>
      </c>
      <c r="G54" s="5">
        <v>1</v>
      </c>
    </row>
    <row r="55" spans="2:7" ht="12.75">
      <c r="B55" s="1" t="s">
        <v>307</v>
      </c>
      <c r="C55" s="5" t="s">
        <v>194</v>
      </c>
      <c r="D55" s="5" t="s">
        <v>309</v>
      </c>
      <c r="E55" s="5" t="s">
        <v>312</v>
      </c>
      <c r="F55" s="5" t="s">
        <v>219</v>
      </c>
      <c r="G55" s="5">
        <v>1</v>
      </c>
    </row>
    <row r="56" spans="2:7" ht="12.75">
      <c r="B56" s="1" t="s">
        <v>297</v>
      </c>
      <c r="C56" s="5" t="s">
        <v>179</v>
      </c>
      <c r="D56" s="5" t="s">
        <v>57</v>
      </c>
      <c r="E56" s="5" t="s">
        <v>178</v>
      </c>
      <c r="F56" s="5" t="s">
        <v>58</v>
      </c>
      <c r="G56" s="5">
        <v>2</v>
      </c>
    </row>
    <row r="57" spans="2:7" ht="12.75">
      <c r="B57" s="1" t="s">
        <v>94</v>
      </c>
      <c r="C57" s="5" t="s">
        <v>179</v>
      </c>
      <c r="D57" s="5" t="s">
        <v>181</v>
      </c>
      <c r="E57" s="5" t="s">
        <v>182</v>
      </c>
      <c r="F57" s="5" t="s">
        <v>6</v>
      </c>
      <c r="G57" s="5">
        <v>2</v>
      </c>
    </row>
    <row r="58" spans="2:7" ht="12.75">
      <c r="B58" s="1" t="s">
        <v>184</v>
      </c>
      <c r="C58" s="5" t="s">
        <v>179</v>
      </c>
      <c r="D58" s="5" t="s">
        <v>29</v>
      </c>
      <c r="E58" s="5" t="s">
        <v>183</v>
      </c>
      <c r="F58" s="5" t="s">
        <v>3</v>
      </c>
      <c r="G58" s="5">
        <v>6</v>
      </c>
    </row>
    <row r="59" spans="2:7" ht="12.75">
      <c r="B59" s="1" t="s">
        <v>148</v>
      </c>
      <c r="C59" s="5" t="s">
        <v>50</v>
      </c>
      <c r="D59" s="5" t="s">
        <v>93</v>
      </c>
      <c r="E59" s="5" t="s">
        <v>185</v>
      </c>
      <c r="F59" s="5" t="s">
        <v>51</v>
      </c>
      <c r="G59" s="5">
        <v>1</v>
      </c>
    </row>
    <row r="60" spans="2:7" ht="12.75">
      <c r="B60" s="1" t="s">
        <v>156</v>
      </c>
      <c r="C60" s="5" t="s">
        <v>27</v>
      </c>
      <c r="D60" s="5" t="s">
        <v>69</v>
      </c>
      <c r="E60" s="5" t="s">
        <v>214</v>
      </c>
      <c r="F60" s="5" t="s">
        <v>213</v>
      </c>
      <c r="G60" s="5">
        <v>2</v>
      </c>
    </row>
    <row r="61" spans="2:7" ht="12.75">
      <c r="B61" s="1" t="s">
        <v>157</v>
      </c>
      <c r="C61" s="5" t="s">
        <v>27</v>
      </c>
      <c r="D61" s="5" t="s">
        <v>26</v>
      </c>
      <c r="E61" s="5" t="s">
        <v>193</v>
      </c>
      <c r="F61" s="5" t="s">
        <v>4</v>
      </c>
      <c r="G61" s="5">
        <v>5</v>
      </c>
    </row>
    <row r="62" spans="2:7" ht="12.75">
      <c r="B62" s="1" t="s">
        <v>98</v>
      </c>
      <c r="C62" s="5" t="s">
        <v>27</v>
      </c>
      <c r="D62" s="5" t="s">
        <v>317</v>
      </c>
      <c r="E62" s="5" t="s">
        <v>226</v>
      </c>
      <c r="F62" s="5" t="s">
        <v>4</v>
      </c>
      <c r="G62" s="5">
        <v>5</v>
      </c>
    </row>
    <row r="63" spans="2:7" ht="12.75">
      <c r="B63" s="1" t="s">
        <v>338</v>
      </c>
      <c r="C63" s="5" t="s">
        <v>27</v>
      </c>
      <c r="D63" s="5" t="s">
        <v>229</v>
      </c>
      <c r="E63" s="5" t="s">
        <v>180</v>
      </c>
      <c r="F63" s="5" t="s">
        <v>17</v>
      </c>
      <c r="G63" s="5">
        <v>7</v>
      </c>
    </row>
    <row r="64" spans="2:7" ht="12.75">
      <c r="B64" s="1" t="s">
        <v>186</v>
      </c>
      <c r="C64" s="5" t="s">
        <v>27</v>
      </c>
      <c r="D64" s="5" t="s">
        <v>28</v>
      </c>
      <c r="E64" s="5" t="s">
        <v>180</v>
      </c>
      <c r="F64" s="5" t="s">
        <v>17</v>
      </c>
      <c r="G64" s="5">
        <v>8</v>
      </c>
    </row>
    <row r="65" spans="2:7" ht="12.75">
      <c r="B65" s="1" t="s">
        <v>298</v>
      </c>
      <c r="C65" s="5" t="s">
        <v>189</v>
      </c>
      <c r="D65" s="5" t="s">
        <v>187</v>
      </c>
      <c r="E65" s="5" t="s">
        <v>188</v>
      </c>
      <c r="F65" s="5" t="s">
        <v>68</v>
      </c>
      <c r="G65" s="5">
        <v>3</v>
      </c>
    </row>
    <row r="66" spans="2:7" ht="12.75">
      <c r="B66" s="2" t="s">
        <v>100</v>
      </c>
      <c r="C66" s="5" t="s">
        <v>322</v>
      </c>
      <c r="D66" s="5" t="s">
        <v>324</v>
      </c>
      <c r="E66" s="5" t="s">
        <v>323</v>
      </c>
      <c r="F66" s="5">
        <v>1206</v>
      </c>
      <c r="G66" s="5">
        <v>9</v>
      </c>
    </row>
    <row r="67" ht="12.75">
      <c r="B67" s="1" t="s">
        <v>101</v>
      </c>
    </row>
    <row r="68" spans="2:7" ht="12.75">
      <c r="B68" s="1" t="s">
        <v>102</v>
      </c>
      <c r="C68" s="5" t="s">
        <v>322</v>
      </c>
      <c r="D68" s="5" t="s">
        <v>325</v>
      </c>
      <c r="E68" s="5" t="s">
        <v>103</v>
      </c>
      <c r="F68" s="5">
        <v>1206</v>
      </c>
      <c r="G68" s="5">
        <v>18</v>
      </c>
    </row>
    <row r="69" ht="12.75">
      <c r="B69" s="1" t="s">
        <v>104</v>
      </c>
    </row>
    <row r="70" ht="12.75">
      <c r="B70" s="1" t="s">
        <v>105</v>
      </c>
    </row>
    <row r="71" ht="12.75">
      <c r="B71" s="1" t="s">
        <v>106</v>
      </c>
    </row>
    <row r="72" ht="12.75">
      <c r="B72" s="1" t="s">
        <v>107</v>
      </c>
    </row>
    <row r="73" spans="2:7" ht="12.75">
      <c r="B73" s="1" t="s">
        <v>108</v>
      </c>
      <c r="C73" s="5" t="s">
        <v>322</v>
      </c>
      <c r="D73" s="5" t="s">
        <v>326</v>
      </c>
      <c r="E73" s="5" t="s">
        <v>109</v>
      </c>
      <c r="F73" s="5">
        <v>1206</v>
      </c>
      <c r="G73" s="5">
        <v>337</v>
      </c>
    </row>
    <row r="74" ht="12.75">
      <c r="B74" s="1" t="s">
        <v>110</v>
      </c>
    </row>
    <row r="75" ht="12.75">
      <c r="B75" s="1" t="s">
        <v>111</v>
      </c>
    </row>
    <row r="76" ht="12.75">
      <c r="B76" s="1" t="s">
        <v>112</v>
      </c>
    </row>
    <row r="77" ht="12.75">
      <c r="B77" s="1" t="s">
        <v>113</v>
      </c>
    </row>
    <row r="78" ht="12.75">
      <c r="B78" s="1" t="s">
        <v>114</v>
      </c>
    </row>
    <row r="79" ht="12.75">
      <c r="B79" s="1" t="s">
        <v>150</v>
      </c>
    </row>
    <row r="80" ht="12.75">
      <c r="B80" s="1" t="s">
        <v>151</v>
      </c>
    </row>
    <row r="81" ht="12.75">
      <c r="B81" s="1" t="s">
        <v>152</v>
      </c>
    </row>
    <row r="82" ht="12.75">
      <c r="B82" s="1" t="s">
        <v>153</v>
      </c>
    </row>
    <row r="83" ht="12.75">
      <c r="B83" s="1" t="s">
        <v>154</v>
      </c>
    </row>
    <row r="84" ht="12.75">
      <c r="B84" s="1" t="s">
        <v>155</v>
      </c>
    </row>
    <row r="85" ht="12.75">
      <c r="B85" s="1" t="s">
        <v>115</v>
      </c>
    </row>
    <row r="86" spans="2:7" ht="12.75">
      <c r="B86" s="1" t="s">
        <v>299</v>
      </c>
      <c r="C86" s="5" t="s">
        <v>39</v>
      </c>
      <c r="D86" s="5" t="s">
        <v>247</v>
      </c>
      <c r="E86" s="5" t="s">
        <v>248</v>
      </c>
      <c r="F86" s="5" t="s">
        <v>10</v>
      </c>
      <c r="G86" s="5">
        <v>9</v>
      </c>
    </row>
    <row r="87" spans="2:7" ht="12.75">
      <c r="B87" s="1" t="s">
        <v>300</v>
      </c>
      <c r="C87" s="5" t="s">
        <v>39</v>
      </c>
      <c r="D87" s="5" t="s">
        <v>40</v>
      </c>
      <c r="E87" s="5" t="s">
        <v>41</v>
      </c>
      <c r="F87" s="5" t="s">
        <v>11</v>
      </c>
      <c r="G87" s="5">
        <v>19</v>
      </c>
    </row>
    <row r="88" spans="2:7" ht="12.75">
      <c r="B88" s="1" t="s">
        <v>252</v>
      </c>
      <c r="C88" s="5" t="s">
        <v>39</v>
      </c>
      <c r="D88" s="5" t="s">
        <v>329</v>
      </c>
      <c r="E88" s="5" t="s">
        <v>319</v>
      </c>
      <c r="F88" s="5">
        <v>1206</v>
      </c>
      <c r="G88" s="5">
        <v>4</v>
      </c>
    </row>
    <row r="89" spans="2:7" ht="12.75">
      <c r="B89" s="1" t="s">
        <v>158</v>
      </c>
      <c r="C89" s="5" t="s">
        <v>39</v>
      </c>
      <c r="D89" s="5" t="s">
        <v>329</v>
      </c>
      <c r="E89" s="5" t="s">
        <v>253</v>
      </c>
      <c r="F89" s="5">
        <v>402</v>
      </c>
      <c r="G89" s="5">
        <v>44</v>
      </c>
    </row>
    <row r="90" ht="12.75">
      <c r="B90" s="1" t="s">
        <v>159</v>
      </c>
    </row>
    <row r="91" ht="12.75">
      <c r="B91" s="1" t="s">
        <v>160</v>
      </c>
    </row>
    <row r="92" ht="12.75">
      <c r="B92" s="1" t="s">
        <v>80</v>
      </c>
    </row>
    <row r="93" spans="2:7" ht="12.75">
      <c r="B93" s="1" t="s">
        <v>313</v>
      </c>
      <c r="C93" s="5" t="s">
        <v>39</v>
      </c>
      <c r="D93" s="5" t="s">
        <v>329</v>
      </c>
      <c r="E93" s="5" t="s">
        <v>126</v>
      </c>
      <c r="F93" s="5">
        <v>1206</v>
      </c>
      <c r="G93" s="5">
        <v>2</v>
      </c>
    </row>
    <row r="94" spans="2:7" ht="12.75">
      <c r="B94" s="1" t="s">
        <v>314</v>
      </c>
      <c r="C94" s="5" t="s">
        <v>39</v>
      </c>
      <c r="D94" s="5" t="s">
        <v>329</v>
      </c>
      <c r="E94" s="5" t="s">
        <v>320</v>
      </c>
      <c r="F94" s="5">
        <v>1206</v>
      </c>
      <c r="G94" s="5">
        <v>2</v>
      </c>
    </row>
    <row r="95" spans="2:7" ht="12.75">
      <c r="B95" s="1" t="s">
        <v>118</v>
      </c>
      <c r="C95" s="5" t="s">
        <v>39</v>
      </c>
      <c r="D95" s="5" t="s">
        <v>329</v>
      </c>
      <c r="E95" s="5" t="s">
        <v>119</v>
      </c>
      <c r="F95" s="5">
        <v>1206</v>
      </c>
      <c r="G95" s="5">
        <v>12</v>
      </c>
    </row>
    <row r="96" ht="12.75">
      <c r="B96" s="1" t="s">
        <v>120</v>
      </c>
    </row>
    <row r="97" ht="12.75">
      <c r="B97" s="1" t="s">
        <v>121</v>
      </c>
    </row>
    <row r="98" ht="12.75">
      <c r="B98" s="1" t="s">
        <v>122</v>
      </c>
    </row>
    <row r="99" spans="2:7" ht="12.75">
      <c r="B99" s="1" t="s">
        <v>123</v>
      </c>
      <c r="C99" s="5" t="s">
        <v>39</v>
      </c>
      <c r="D99" s="5" t="s">
        <v>329</v>
      </c>
      <c r="E99" s="5" t="s">
        <v>124</v>
      </c>
      <c r="F99" s="5">
        <v>1206</v>
      </c>
      <c r="G99" s="5">
        <v>64</v>
      </c>
    </row>
    <row r="100" ht="12.75">
      <c r="B100" s="1" t="s">
        <v>161</v>
      </c>
    </row>
    <row r="101" ht="12.75">
      <c r="B101" s="1" t="s">
        <v>162</v>
      </c>
    </row>
    <row r="102" ht="12.75">
      <c r="B102" s="1" t="s">
        <v>163</v>
      </c>
    </row>
    <row r="103" ht="12.75">
      <c r="B103" s="1" t="s">
        <v>251</v>
      </c>
    </row>
    <row r="104" ht="12.75">
      <c r="B104" s="1" t="s">
        <v>315</v>
      </c>
    </row>
    <row r="105" spans="2:7" ht="12.75">
      <c r="B105" s="1" t="s">
        <v>125</v>
      </c>
      <c r="C105" s="5" t="s">
        <v>39</v>
      </c>
      <c r="D105" s="5" t="s">
        <v>329</v>
      </c>
      <c r="E105" s="5" t="s">
        <v>126</v>
      </c>
      <c r="F105" s="5">
        <v>1206</v>
      </c>
      <c r="G105" s="5">
        <v>2</v>
      </c>
    </row>
    <row r="106" spans="2:7" ht="12.75">
      <c r="B106" s="1" t="s">
        <v>127</v>
      </c>
      <c r="C106" s="5" t="s">
        <v>39</v>
      </c>
      <c r="D106" s="5" t="s">
        <v>329</v>
      </c>
      <c r="E106" s="5" t="s">
        <v>128</v>
      </c>
      <c r="F106" s="5">
        <v>1206</v>
      </c>
      <c r="G106" s="5">
        <v>7</v>
      </c>
    </row>
    <row r="107" ht="12.75">
      <c r="B107" s="1" t="s">
        <v>129</v>
      </c>
    </row>
    <row r="108" ht="12.75">
      <c r="B108" s="1" t="s">
        <v>130</v>
      </c>
    </row>
    <row r="109" spans="2:7" ht="12.75">
      <c r="B109" s="1" t="s">
        <v>131</v>
      </c>
      <c r="C109" s="5" t="s">
        <v>39</v>
      </c>
      <c r="D109" s="5" t="s">
        <v>329</v>
      </c>
      <c r="E109" s="5" t="s">
        <v>132</v>
      </c>
      <c r="F109" s="5">
        <v>1206</v>
      </c>
      <c r="G109" s="5">
        <v>1</v>
      </c>
    </row>
    <row r="110" spans="2:7" ht="12.75">
      <c r="B110" s="1" t="s">
        <v>237</v>
      </c>
      <c r="C110" s="5" t="s">
        <v>39</v>
      </c>
      <c r="D110" s="5" t="s">
        <v>329</v>
      </c>
      <c r="E110" s="5" t="s">
        <v>133</v>
      </c>
      <c r="F110" s="5">
        <v>1206</v>
      </c>
      <c r="G110" s="5">
        <v>3</v>
      </c>
    </row>
    <row r="111" spans="2:7" ht="12.75">
      <c r="B111" s="1" t="s">
        <v>258</v>
      </c>
      <c r="C111" s="5" t="s">
        <v>39</v>
      </c>
      <c r="D111" s="5" t="s">
        <v>329</v>
      </c>
      <c r="E111" s="5" t="s">
        <v>259</v>
      </c>
      <c r="F111" s="5">
        <v>1206</v>
      </c>
      <c r="G111" s="5">
        <v>1</v>
      </c>
    </row>
    <row r="112" spans="2:7" ht="12.75">
      <c r="B112" s="1" t="s">
        <v>316</v>
      </c>
      <c r="C112" s="5" t="s">
        <v>39</v>
      </c>
      <c r="D112" s="5" t="s">
        <v>329</v>
      </c>
      <c r="E112" s="5" t="s">
        <v>134</v>
      </c>
      <c r="F112" s="5">
        <v>1206</v>
      </c>
      <c r="G112" s="5">
        <v>4</v>
      </c>
    </row>
    <row r="113" spans="2:7" ht="12.75">
      <c r="B113" s="1" t="s">
        <v>135</v>
      </c>
      <c r="C113" s="5" t="s">
        <v>39</v>
      </c>
      <c r="D113" s="5" t="s">
        <v>329</v>
      </c>
      <c r="E113" s="5" t="s">
        <v>136</v>
      </c>
      <c r="F113" s="5">
        <v>1206</v>
      </c>
      <c r="G113" s="5">
        <v>22</v>
      </c>
    </row>
    <row r="114" ht="12.75">
      <c r="B114" s="1" t="s">
        <v>137</v>
      </c>
    </row>
    <row r="115" ht="12.75">
      <c r="B115" s="1" t="s">
        <v>138</v>
      </c>
    </row>
    <row r="116" ht="12.75">
      <c r="B116" s="1" t="s">
        <v>139</v>
      </c>
    </row>
    <row r="117" ht="12.75">
      <c r="B117" s="1" t="s">
        <v>140</v>
      </c>
    </row>
    <row r="118" ht="12.75">
      <c r="B118" s="1" t="s">
        <v>141</v>
      </c>
    </row>
    <row r="119" ht="12.75">
      <c r="B119" s="1" t="s">
        <v>301</v>
      </c>
    </row>
    <row r="120" spans="2:7" ht="12.75">
      <c r="B120" s="1" t="s">
        <v>321</v>
      </c>
      <c r="C120" s="5" t="s">
        <v>39</v>
      </c>
      <c r="D120" s="5" t="s">
        <v>329</v>
      </c>
      <c r="E120" s="5" t="s">
        <v>142</v>
      </c>
      <c r="F120" s="5">
        <v>1206</v>
      </c>
      <c r="G120" s="5">
        <v>57</v>
      </c>
    </row>
    <row r="121" ht="12.75">
      <c r="B121" s="1" t="s">
        <v>211</v>
      </c>
    </row>
    <row r="122" ht="12.75">
      <c r="B122" s="1" t="s">
        <v>302</v>
      </c>
    </row>
    <row r="123" spans="2:7" ht="12.75">
      <c r="B123" s="1" t="s">
        <v>82</v>
      </c>
      <c r="C123" s="5" t="s">
        <v>39</v>
      </c>
      <c r="D123" s="5" t="s">
        <v>329</v>
      </c>
      <c r="E123" s="5" t="s">
        <v>81</v>
      </c>
      <c r="F123" s="5">
        <v>1206</v>
      </c>
      <c r="G123" s="5">
        <v>20</v>
      </c>
    </row>
    <row r="124" ht="12.75">
      <c r="B124" s="1" t="s">
        <v>83</v>
      </c>
    </row>
    <row r="125" ht="12.75">
      <c r="B125" s="1" t="s">
        <v>84</v>
      </c>
    </row>
    <row r="126" ht="12.75">
      <c r="B126" s="1" t="s">
        <v>85</v>
      </c>
    </row>
    <row r="127" ht="12.75">
      <c r="B127" s="1" t="s">
        <v>86</v>
      </c>
    </row>
    <row r="128" ht="12.75">
      <c r="B128" s="1" t="s">
        <v>87</v>
      </c>
    </row>
    <row r="129" ht="12.75">
      <c r="B129" s="1" t="s">
        <v>88</v>
      </c>
    </row>
    <row r="130" ht="12.75">
      <c r="B130" s="1" t="s">
        <v>89</v>
      </c>
    </row>
    <row r="131" ht="12.75">
      <c r="B131" s="1" t="s">
        <v>90</v>
      </c>
    </row>
    <row r="132" ht="12.75">
      <c r="B132" s="1" t="s">
        <v>91</v>
      </c>
    </row>
    <row r="133" ht="12.75">
      <c r="B133" s="1" t="s">
        <v>92</v>
      </c>
    </row>
    <row r="134" spans="2:7" ht="12.75">
      <c r="B134" s="1" t="s">
        <v>143</v>
      </c>
      <c r="C134" s="5" t="s">
        <v>39</v>
      </c>
      <c r="D134" s="5" t="s">
        <v>329</v>
      </c>
      <c r="E134" s="5" t="s">
        <v>144</v>
      </c>
      <c r="F134" s="5">
        <v>1206</v>
      </c>
      <c r="G134" s="5">
        <v>6</v>
      </c>
    </row>
    <row r="135" ht="12.75">
      <c r="B135" s="1" t="s">
        <v>303</v>
      </c>
    </row>
    <row r="136" spans="2:7" ht="12.75">
      <c r="B136" s="1" t="s">
        <v>145</v>
      </c>
      <c r="C136" s="5" t="s">
        <v>39</v>
      </c>
      <c r="D136" s="5" t="s">
        <v>329</v>
      </c>
      <c r="E136" s="5" t="s">
        <v>146</v>
      </c>
      <c r="F136" s="5">
        <v>1206</v>
      </c>
      <c r="G136" s="5">
        <v>2</v>
      </c>
    </row>
    <row r="137" spans="2:7" ht="12.75">
      <c r="B137" s="1" t="s">
        <v>304</v>
      </c>
      <c r="C137" s="5" t="s">
        <v>39</v>
      </c>
      <c r="D137" s="5" t="s">
        <v>329</v>
      </c>
      <c r="E137" s="5" t="s">
        <v>147</v>
      </c>
      <c r="F137" s="5">
        <v>1206</v>
      </c>
      <c r="G137" s="5">
        <v>1</v>
      </c>
    </row>
    <row r="138" spans="2:7" ht="12.75">
      <c r="B138" s="1" t="s">
        <v>305</v>
      </c>
      <c r="C138" s="5" t="s">
        <v>39</v>
      </c>
      <c r="D138" s="5" t="s">
        <v>329</v>
      </c>
      <c r="E138" s="5" t="s">
        <v>328</v>
      </c>
      <c r="F138" s="5">
        <v>1206</v>
      </c>
      <c r="G138" s="5">
        <v>2</v>
      </c>
    </row>
    <row r="139" spans="2:7" ht="12.75">
      <c r="B139" s="1" t="s">
        <v>209</v>
      </c>
      <c r="C139" s="5" t="s">
        <v>48</v>
      </c>
      <c r="D139" s="5" t="s">
        <v>49</v>
      </c>
      <c r="E139" s="5" t="s">
        <v>210</v>
      </c>
      <c r="F139" s="5" t="s">
        <v>18</v>
      </c>
      <c r="G139" s="5">
        <v>5</v>
      </c>
    </row>
    <row r="140" spans="2:7" ht="12.75">
      <c r="B140" s="1" t="s">
        <v>262</v>
      </c>
      <c r="D140" s="5" t="s">
        <v>212</v>
      </c>
      <c r="E140" s="5" t="s">
        <v>260</v>
      </c>
      <c r="F140" s="5" t="s">
        <v>261</v>
      </c>
      <c r="G140" s="5">
        <v>21</v>
      </c>
    </row>
    <row r="141" ht="12.75">
      <c r="B141" s="1" t="s">
        <v>263</v>
      </c>
    </row>
    <row r="142" ht="12.75">
      <c r="B142" s="1" t="s">
        <v>264</v>
      </c>
    </row>
    <row r="143" ht="12.75">
      <c r="B143" s="1" t="s">
        <v>265</v>
      </c>
    </row>
    <row r="144" ht="12.75">
      <c r="B144" s="1" t="s">
        <v>266</v>
      </c>
    </row>
    <row r="145" ht="12.75">
      <c r="B145" s="1" t="s">
        <v>267</v>
      </c>
    </row>
    <row r="146" ht="12.75">
      <c r="B146" s="1" t="s">
        <v>268</v>
      </c>
    </row>
    <row r="147" ht="12.75">
      <c r="B147" s="1" t="s">
        <v>269</v>
      </c>
    </row>
    <row r="148" ht="12.75">
      <c r="B148" s="1" t="s">
        <v>270</v>
      </c>
    </row>
  </sheetData>
  <hyperlinks>
    <hyperlink ref="B4" r:id="rId1" display="bogdan@frodo.uchicago.edu"/>
  </hyperlinks>
  <printOptions gridLines="1" headings="1"/>
  <pageMargins left="0.5" right="0.25" top="1" bottom="0" header="0.5" footer="0.25"/>
  <pageSetup blackAndWhite="1" horizontalDpi="600" verticalDpi="600" orientation="portrait" paperSize="3" r:id="rId2"/>
  <headerFooter alignWithMargins="0">
    <oddHeader>&amp;Cbill_of_mat_fadc&amp;RPage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bogdan</dc:creator>
  <cp:keywords/>
  <dc:description/>
  <cp:lastModifiedBy>bogdan</cp:lastModifiedBy>
  <cp:lastPrinted>2004-06-01T19:14:56Z</cp:lastPrinted>
  <dcterms:created xsi:type="dcterms:W3CDTF">2001-01-10T15:08:51Z</dcterms:created>
  <dcterms:modified xsi:type="dcterms:W3CDTF">2004-07-29T19:50:45Z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