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15" windowHeight="15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<sst xmlns="http://schemas.openxmlformats.org/spreadsheetml/2006/main" count="23" uniqueCount="22">
  <si>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Crest  Weight Profile        </t>
  </si>
  <si>
    <t>Revised 7.19.2011    RN</t>
  </si>
  <si>
    <t>Science Channel w/top Veto</t>
  </si>
  <si>
    <t>376 (actual) x 8 channels</t>
  </si>
  <si>
    <t>Side,inside,&amp; bottom veto w/supports</t>
  </si>
  <si>
    <t>Gondola structure</t>
  </si>
  <si>
    <t xml:space="preserve">Electronics </t>
  </si>
  <si>
    <t xml:space="preserve">Solar panels </t>
  </si>
  <si>
    <t>Batteries &amp; controller</t>
  </si>
  <si>
    <t>Thermal control</t>
  </si>
  <si>
    <t>Flight rigging</t>
  </si>
  <si>
    <t>Total estimated Science/Gondola Instrument</t>
  </si>
  <si>
    <t>CSBF  - above pin</t>
  </si>
  <si>
    <t>CSBF  - below pin</t>
  </si>
  <si>
    <t>Antenna boom</t>
  </si>
  <si>
    <t>Rotator</t>
  </si>
  <si>
    <t>Ballast</t>
  </si>
  <si>
    <t>(TBD)</t>
  </si>
  <si>
    <t>Crush pad</t>
  </si>
  <si>
    <t>lbs.  (3209 kg)</t>
  </si>
  <si>
    <t>lbs.  (2297 kg)</t>
  </si>
  <si>
    <t>Total estimated weight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</si>
</sst>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 topLeftCell="A1">
      <selection activeCell="A28" sqref="A28"/>
    </sheetView>
  </sheetViews>
  <sheetFormatPr defaultColWidth="9.140625" defaultRowHeight="12.75"/>
  <sheetData>
    <row r="2" spans="1:5" ht="18">
      <c r="A2" s="1" t="s">
        <v>0</v>
      </c>
      <c r="E2" t="s">
        <v>1</v>
      </c>
    </row>
    <row r="4" spans="1:8" ht="12.75">
      <c r="A4" t="s">
        <v>2</v>
      </c>
      <c r="E4" t="s">
        <v>3</v>
      </c>
      <c r="H4">
        <v>3008</v>
      </c>
    </row>
    <row r="5" spans="1:8" ht="12.75">
      <c r="A5" t="s">
        <v>4</v>
      </c>
      <c r="E5">
        <v>370</v>
      </c>
      <c r="H5">
        <v>370</v>
      </c>
    </row>
    <row r="6" spans="1:8" ht="12.75">
      <c r="A6" t="s">
        <v>5</v>
      </c>
      <c r="E6">
        <v>795</v>
      </c>
      <c r="H6">
        <v>795</v>
      </c>
    </row>
    <row r="7" spans="1:8" ht="12.75">
      <c r="A7" t="s">
        <v>6</v>
      </c>
      <c r="E7">
        <v>270</v>
      </c>
      <c r="H7">
        <v>270</v>
      </c>
    </row>
    <row r="8" spans="1:8" ht="12.75">
      <c r="A8" t="s">
        <v>7</v>
      </c>
      <c r="E8">
        <v>188</v>
      </c>
      <c r="H8">
        <v>188</v>
      </c>
    </row>
    <row r="9" spans="1:8" ht="12.75">
      <c r="A9" t="s">
        <v>8</v>
      </c>
      <c r="E9">
        <v>198</v>
      </c>
      <c r="H9">
        <v>198</v>
      </c>
    </row>
    <row r="10" spans="1:8" ht="12.75">
      <c r="A10" t="s">
        <v>9</v>
      </c>
      <c r="E10">
        <v>125</v>
      </c>
      <c r="H10">
        <v>125</v>
      </c>
    </row>
    <row r="11" spans="1:8" ht="12.75">
      <c r="A11" t="s">
        <v>10</v>
      </c>
      <c r="E11">
        <v>110</v>
      </c>
      <c r="H11">
        <v>110</v>
      </c>
    </row>
    <row r="14" spans="3:9" ht="12.75">
      <c r="C14" s="2" t="s">
        <v>11</v>
      </c>
      <c r="D14" s="2"/>
      <c r="E14" s="2"/>
      <c r="F14" s="2"/>
      <c r="G14" s="2"/>
      <c r="H14" s="2">
        <f>SUM(H4:H13)</f>
        <v>5064</v>
      </c>
      <c r="I14" s="2" t="s">
        <v>20</v>
      </c>
    </row>
    <row r="16" spans="1:8" ht="12.75">
      <c r="A16" t="s">
        <v>12</v>
      </c>
      <c r="E16">
        <v>647</v>
      </c>
      <c r="H16">
        <v>647</v>
      </c>
    </row>
    <row r="17" spans="1:8" ht="12.75">
      <c r="A17" t="s">
        <v>13</v>
      </c>
      <c r="E17">
        <v>675</v>
      </c>
      <c r="H17">
        <v>675</v>
      </c>
    </row>
    <row r="18" spans="1:8" ht="12.75">
      <c r="A18" t="s">
        <v>14</v>
      </c>
      <c r="E18">
        <v>12</v>
      </c>
      <c r="H18">
        <v>12</v>
      </c>
    </row>
    <row r="19" spans="1:8" ht="12.75">
      <c r="A19" t="s">
        <v>15</v>
      </c>
      <c r="E19">
        <v>177</v>
      </c>
      <c r="H19">
        <v>177</v>
      </c>
    </row>
    <row r="20" spans="1:8" ht="12.75">
      <c r="A20" t="s">
        <v>16</v>
      </c>
      <c r="E20">
        <v>500</v>
      </c>
      <c r="F20" t="s">
        <v>17</v>
      </c>
      <c r="H20">
        <v>500</v>
      </c>
    </row>
    <row r="21" spans="1:8" ht="12.75">
      <c r="A21" t="s">
        <v>18</v>
      </c>
      <c r="E21">
        <v>0</v>
      </c>
      <c r="F21" t="s">
        <v>17</v>
      </c>
      <c r="H21">
        <v>0</v>
      </c>
    </row>
    <row r="23" spans="4:10" ht="12.75">
      <c r="D23" s="2"/>
      <c r="E23" s="2" t="s">
        <v>21</v>
      </c>
      <c r="F23" s="2"/>
      <c r="G23" s="2"/>
      <c r="H23" s="2">
        <f>SUM(H14:H22)</f>
        <v>7075</v>
      </c>
      <c r="I23" s="2" t="s">
        <v>19</v>
      </c>
      <c r="J23" s="2"/>
    </row>
  </sheetData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Northrop</dc:creator>
  <cp:keywords/>
  <dc:description/>
  <cp:lastModifiedBy>Rich Northrop</cp:lastModifiedBy>
  <cp:lastPrinted>2011-07-19T14:22:15Z</cp:lastPrinted>
  <dcterms:created xsi:type="dcterms:W3CDTF">2011-07-19T13:13:52Z</dcterms:created>
  <dcterms:modified xsi:type="dcterms:W3CDTF">2011-07-19T14:23:12Z</dcterms:modified>
  <cp:category/>
  <cp:version/>
  <cp:contentType/>
  <cp:contentStatus/>
</cp:coreProperties>
</file>