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_html\DM_1Kx6K_Flex\"/>
    </mc:Choice>
  </mc:AlternateContent>
  <bookViews>
    <workbookView xWindow="0" yWindow="0" windowWidth="16380" windowHeight="8190" tabRatio="500" firstSheet="2" activeTab="2"/>
  </bookViews>
  <sheets>
    <sheet name="Chart1" sheetId="1" r:id="rId1"/>
    <sheet name="1024x6176_15um_bc_damic_30April" sheetId="2" r:id="rId2"/>
    <sheet name="1Kx6K_Flex_Pads" sheetId="5" r:id="rId3"/>
    <sheet name="PADS_ONLY" sheetId="6" r:id="rId4"/>
    <sheet name="PADS_ONLY_BOT" sheetId="7" r:id="rId5"/>
    <sheet name="PADS_ONLY_TOP" sheetId="4" r:id="rId6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" i="7" l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9" i="6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5" i="6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9" i="5" l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5" i="5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5" i="4" l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</calcChain>
</file>

<file path=xl/sharedStrings.xml><?xml version="1.0" encoding="utf-8"?>
<sst xmlns="http://schemas.openxmlformats.org/spreadsheetml/2006/main" count="512" uniqueCount="140">
  <si>
    <t>Regridded for sorting</t>
  </si>
  <si>
    <t>Rel to pixel[0:0]</t>
  </si>
  <si>
    <t>Rel to VSUB[0:0]</t>
  </si>
  <si>
    <t>Pad name</t>
  </si>
  <si>
    <t>L,U class</t>
  </si>
  <si>
    <t>PAD X</t>
  </si>
  <si>
    <t xml:space="preserve"> PAD Y</t>
  </si>
  <si>
    <t>GDS X</t>
  </si>
  <si>
    <t>GDS Y</t>
  </si>
  <si>
    <t>GDS X'</t>
  </si>
  <si>
    <t>GDS Y'</t>
  </si>
  <si>
    <t>NAME</t>
  </si>
  <si>
    <t>GDS DIE X</t>
  </si>
  <si>
    <t>GDS DIE Y</t>
  </si>
  <si>
    <t>GDS DIE X'</t>
  </si>
  <si>
    <t>GDS DIE Y'</t>
  </si>
  <si>
    <t>BOTTOM PART OF CCD</t>
  </si>
  <si>
    <t>VSUB</t>
  </si>
  <si>
    <t>L2</t>
  </si>
  <si>
    <t>H1</t>
  </si>
  <si>
    <t>H2</t>
  </si>
  <si>
    <t>H3</t>
  </si>
  <si>
    <t>SW</t>
  </si>
  <si>
    <t>OG</t>
  </si>
  <si>
    <t>DRAIN</t>
  </si>
  <si>
    <t>DG</t>
  </si>
  <si>
    <t>VDD</t>
  </si>
  <si>
    <t>RD</t>
  </si>
  <si>
    <t>RG</t>
  </si>
  <si>
    <t>Video</t>
  </si>
  <si>
    <t>TG</t>
  </si>
  <si>
    <t>p+~guard</t>
  </si>
  <si>
    <t>n+~guard</t>
  </si>
  <si>
    <t>V1</t>
  </si>
  <si>
    <t>V2</t>
  </si>
  <si>
    <t>V3</t>
  </si>
  <si>
    <t>L1</t>
  </si>
  <si>
    <t>TOP PART OF CCD</t>
  </si>
  <si>
    <t>U2</t>
  </si>
  <si>
    <t>U1</t>
  </si>
  <si>
    <t>VSUB_L1</t>
  </si>
  <si>
    <t>H1_L2</t>
  </si>
  <si>
    <t>VSUB_L2</t>
  </si>
  <si>
    <t>H2_L2</t>
  </si>
  <si>
    <t>H3_L2</t>
  </si>
  <si>
    <t>SW_L2</t>
  </si>
  <si>
    <t>OG_L2</t>
  </si>
  <si>
    <t>DRAIN_L2</t>
  </si>
  <si>
    <t>DG_L2</t>
  </si>
  <si>
    <t>VDD_L2</t>
  </si>
  <si>
    <t>RD_L2</t>
  </si>
  <si>
    <t>RG_L2</t>
  </si>
  <si>
    <t>Video_L2</t>
  </si>
  <si>
    <t>TG_L2</t>
  </si>
  <si>
    <t>p_guard_L2</t>
  </si>
  <si>
    <t>n_guard_L2</t>
  </si>
  <si>
    <t>V1_L2</t>
  </si>
  <si>
    <t>Symbol Pin Name</t>
  </si>
  <si>
    <t>Symbol Pin Number</t>
  </si>
  <si>
    <t>V2_L2</t>
  </si>
  <si>
    <t>V3_L2</t>
  </si>
  <si>
    <t>n_guard_L</t>
  </si>
  <si>
    <t>V3_L1</t>
  </si>
  <si>
    <t>V2_L1</t>
  </si>
  <si>
    <t>V1_L1</t>
  </si>
  <si>
    <t>n_guard_L1</t>
  </si>
  <si>
    <t>p_guard_L1</t>
  </si>
  <si>
    <t>TG_L1</t>
  </si>
  <si>
    <t>Video_L1</t>
  </si>
  <si>
    <t>RG_L1</t>
  </si>
  <si>
    <t>RD_L1</t>
  </si>
  <si>
    <t>VDD_L1</t>
  </si>
  <si>
    <t>DG_L1</t>
  </si>
  <si>
    <t>DRAIN_L1</t>
  </si>
  <si>
    <t>OG_L1</t>
  </si>
  <si>
    <t>SW_L1</t>
  </si>
  <si>
    <t>H3_L1</t>
  </si>
  <si>
    <t>H2_L1</t>
  </si>
  <si>
    <t>H1_L1</t>
  </si>
  <si>
    <t>VSUB_U2</t>
  </si>
  <si>
    <t>H1_U2</t>
  </si>
  <si>
    <t>H2_U2</t>
  </si>
  <si>
    <t>H3_U2</t>
  </si>
  <si>
    <t>SW_U2</t>
  </si>
  <si>
    <t>OG_U2</t>
  </si>
  <si>
    <t>DRAIN_U2</t>
  </si>
  <si>
    <t>DG_U2</t>
  </si>
  <si>
    <t>VDD_U2</t>
  </si>
  <si>
    <t>RD_U2</t>
  </si>
  <si>
    <t>RG_U2</t>
  </si>
  <si>
    <t>Video_U2</t>
  </si>
  <si>
    <t>TG_U2</t>
  </si>
  <si>
    <t>p_guard_u2</t>
  </si>
  <si>
    <t>n_guard_U2</t>
  </si>
  <si>
    <t>V1_U2</t>
  </si>
  <si>
    <t>V2_U2</t>
  </si>
  <si>
    <t>V3_U2</t>
  </si>
  <si>
    <t>n_guard_U</t>
  </si>
  <si>
    <t>V3_U1</t>
  </si>
  <si>
    <t>V2_U1</t>
  </si>
  <si>
    <t>V1_U1</t>
  </si>
  <si>
    <t>n_guard_U1</t>
  </si>
  <si>
    <t>p_guard_U1</t>
  </si>
  <si>
    <t>TG_U1</t>
  </si>
  <si>
    <t>Video_U1</t>
  </si>
  <si>
    <t>RG_U1</t>
  </si>
  <si>
    <t>RD_U1</t>
  </si>
  <si>
    <t>VDD_U1</t>
  </si>
  <si>
    <t>DG_U1</t>
  </si>
  <si>
    <t>DRAIN_U1</t>
  </si>
  <si>
    <t>OG_U1</t>
  </si>
  <si>
    <t>SW_U1</t>
  </si>
  <si>
    <t>H3_U1</t>
  </si>
  <si>
    <t>H2_U1</t>
  </si>
  <si>
    <t>H1_U1</t>
  </si>
  <si>
    <t>VSUB_U1</t>
  </si>
  <si>
    <t>V1_1_L2</t>
  </si>
  <si>
    <t>V3_1_L2</t>
  </si>
  <si>
    <t>V2_1_L2</t>
  </si>
  <si>
    <t>V3_1_L1</t>
  </si>
  <si>
    <t>V2_1_L1</t>
  </si>
  <si>
    <t>V1_1_L1</t>
  </si>
  <si>
    <t>V1_1_U2</t>
  </si>
  <si>
    <t>V2_1_U2</t>
  </si>
  <si>
    <t>V3_1_U2</t>
  </si>
  <si>
    <t>V3_1_U1</t>
  </si>
  <si>
    <t>V2_1_U1</t>
  </si>
  <si>
    <t>V1_1_U1</t>
  </si>
  <si>
    <t>FS1_L2</t>
  </si>
  <si>
    <t>FS2_L2</t>
  </si>
  <si>
    <t>FS3_L2</t>
  </si>
  <si>
    <t>FS3_L1</t>
  </si>
  <si>
    <t>FS2_L1</t>
  </si>
  <si>
    <t>FS1_L1</t>
  </si>
  <si>
    <t>FS1_U2</t>
  </si>
  <si>
    <t>FS2_U2</t>
  </si>
  <si>
    <t>FS3_U2</t>
  </si>
  <si>
    <t>FS3_U1</t>
  </si>
  <si>
    <t>FS2_U1</t>
  </si>
  <si>
    <t>FS1_U1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</si>
</sst>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D7D7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DDE8CB"/>
      </patternFill>
    </fill>
    <fill>
      <patternFill patternType="solid">
        <fgColor rgb="FFB4C7DC"/>
        <bgColor rgb="FF99CCFF"/>
      </patternFill>
    </fill>
    <fill>
      <patternFill patternType="solid">
        <fgColor rgb="FFDDE8CB"/>
        <bgColor rgb="FFDDDDDD"/>
      </patternFill>
    </fill>
    <fill>
      <patternFill patternType="solid">
        <fgColor rgb="FFFFD7D7"/>
        <bgColor rgb="FFFFCCCC"/>
      </patternFill>
    </fill>
    <fill>
      <patternFill patternType="solid">
        <fgColor rgb="FFBF819E"/>
        <bgColor rgb="FF878787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4" fillId="0" borderId="0" applyBorder="0" applyProtection="0"/>
    <xf numFmtId="0" fontId="4" fillId="2" borderId="1" applyProtection="0"/>
    <xf numFmtId="0" fontId="5" fillId="0" borderId="0" applyBorder="0" applyProtection="0"/>
    <xf numFmtId="0" fontId="6" fillId="0" borderId="0" applyBorder="0" applyProtection="0"/>
    <xf numFmtId="0" fontId="14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</cellStyleXfs>
  <cellXfs count="11">
    <xf numFmtId="0" fontId="0" fillId="0" borderId="0" xfId="0"/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1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3" fillId="11" borderId="0" xfId="0" applyFont="1" applyFill="1" applyAlignment="1">
      <alignment horizontal="center" vertical="center"/>
    </xf>
  </cellXfs>
  <cellStyles count="18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al" xfId="0" builtinId="0"/>
    <cellStyle name="Note" xfId="5"/>
    <cellStyle name="Status" xfId="8"/>
    <cellStyle name="Text" xfId="4"/>
    <cellStyle name="Warning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4C7DC"/>
      <rgbColor rgb="FF808080"/>
      <rgbColor rgb="FF9999FF"/>
      <rgbColor rgb="FF993366"/>
      <rgbColor rgb="FFFFFFCC"/>
      <rgbColor rgb="FFDDE8CB"/>
      <rgbColor rgb="FF660066"/>
      <rgbColor rgb="FFBF819E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7D7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981304528458698E-2"/>
          <c:y val="2.81738532898127E-2"/>
          <c:w val="0.89945990859991698"/>
          <c:h val="0.89744030235354699"/>
        </c:manualLayout>
      </c:layout>
      <c:scatterChart>
        <c:scatterStyle val="lineMarker"/>
        <c:varyColors val="0"/>
        <c:ser>
          <c:idx val="0"/>
          <c:order val="0"/>
          <c:spPr>
            <a:ln w="28440">
              <a:noFill/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'1024x6176_15um_bc_damic_30April'!$E$4:$E$90</c:f>
              <c:numCache>
                <c:formatCode>0.000</c:formatCode>
                <c:ptCount val="87"/>
                <c:pt idx="0">
                  <c:v>0</c:v>
                </c:pt>
                <c:pt idx="1">
                  <c:v>0.80900000000000005</c:v>
                </c:pt>
                <c:pt idx="2">
                  <c:v>1.2090000000000001</c:v>
                </c:pt>
                <c:pt idx="3">
                  <c:v>1.609</c:v>
                </c:pt>
                <c:pt idx="4">
                  <c:v>2.008</c:v>
                </c:pt>
                <c:pt idx="5">
                  <c:v>2.4079999999999999</c:v>
                </c:pt>
                <c:pt idx="6">
                  <c:v>2.8079999999999998</c:v>
                </c:pt>
                <c:pt idx="7">
                  <c:v>3.2080000000000002</c:v>
                </c:pt>
                <c:pt idx="8">
                  <c:v>3.6080000000000001</c:v>
                </c:pt>
                <c:pt idx="9">
                  <c:v>4.008</c:v>
                </c:pt>
                <c:pt idx="10">
                  <c:v>4.4080000000000004</c:v>
                </c:pt>
                <c:pt idx="11">
                  <c:v>4.8079999999999998</c:v>
                </c:pt>
                <c:pt idx="12">
                  <c:v>5.2089999999999996</c:v>
                </c:pt>
                <c:pt idx="13">
                  <c:v>5.609</c:v>
                </c:pt>
                <c:pt idx="14">
                  <c:v>6.0090000000000003</c:v>
                </c:pt>
                <c:pt idx="15">
                  <c:v>23.675000000000001</c:v>
                </c:pt>
                <c:pt idx="16">
                  <c:v>24.074999999999999</c:v>
                </c:pt>
                <c:pt idx="17">
                  <c:v>24.475000000000001</c:v>
                </c:pt>
                <c:pt idx="18">
                  <c:v>45.893000000000001</c:v>
                </c:pt>
                <c:pt idx="19">
                  <c:v>46.292999999999999</c:v>
                </c:pt>
                <c:pt idx="20">
                  <c:v>46.694000000000003</c:v>
                </c:pt>
                <c:pt idx="21">
                  <c:v>47.109000000000002</c:v>
                </c:pt>
                <c:pt idx="22">
                  <c:v>47.524999999999999</c:v>
                </c:pt>
                <c:pt idx="23">
                  <c:v>47.924999999999997</c:v>
                </c:pt>
                <c:pt idx="24">
                  <c:v>48.325000000000003</c:v>
                </c:pt>
                <c:pt idx="25">
                  <c:v>69.953999999999994</c:v>
                </c:pt>
                <c:pt idx="26">
                  <c:v>70.353999999999999</c:v>
                </c:pt>
                <c:pt idx="27">
                  <c:v>70.754000000000005</c:v>
                </c:pt>
                <c:pt idx="28">
                  <c:v>88.21</c:v>
                </c:pt>
                <c:pt idx="29">
                  <c:v>88.61</c:v>
                </c:pt>
                <c:pt idx="30">
                  <c:v>89.01</c:v>
                </c:pt>
                <c:pt idx="31">
                  <c:v>89.41</c:v>
                </c:pt>
                <c:pt idx="32">
                  <c:v>89.81</c:v>
                </c:pt>
                <c:pt idx="33">
                  <c:v>90.21</c:v>
                </c:pt>
                <c:pt idx="34">
                  <c:v>90.61</c:v>
                </c:pt>
                <c:pt idx="35">
                  <c:v>91.01</c:v>
                </c:pt>
                <c:pt idx="36">
                  <c:v>91.41</c:v>
                </c:pt>
                <c:pt idx="37">
                  <c:v>91.81</c:v>
                </c:pt>
                <c:pt idx="38">
                  <c:v>92.21</c:v>
                </c:pt>
                <c:pt idx="39">
                  <c:v>92.61</c:v>
                </c:pt>
                <c:pt idx="40">
                  <c:v>93.01</c:v>
                </c:pt>
                <c:pt idx="41">
                  <c:v>93.41</c:v>
                </c:pt>
                <c:pt idx="42">
                  <c:v>94.218999999999994</c:v>
                </c:pt>
                <c:pt idx="44">
                  <c:v>0</c:v>
                </c:pt>
                <c:pt idx="45">
                  <c:v>0.80900000000000005</c:v>
                </c:pt>
                <c:pt idx="46">
                  <c:v>1.2090000000000001</c:v>
                </c:pt>
                <c:pt idx="47">
                  <c:v>1.609</c:v>
                </c:pt>
                <c:pt idx="48">
                  <c:v>2.008</c:v>
                </c:pt>
                <c:pt idx="49">
                  <c:v>2.4079999999999999</c:v>
                </c:pt>
                <c:pt idx="50">
                  <c:v>2.8079999999999998</c:v>
                </c:pt>
                <c:pt idx="51">
                  <c:v>3.2080000000000002</c:v>
                </c:pt>
                <c:pt idx="52">
                  <c:v>3.6080000000000001</c:v>
                </c:pt>
                <c:pt idx="53">
                  <c:v>4.008</c:v>
                </c:pt>
                <c:pt idx="54">
                  <c:v>4.4080000000000004</c:v>
                </c:pt>
                <c:pt idx="55">
                  <c:v>4.8079999999999998</c:v>
                </c:pt>
                <c:pt idx="56">
                  <c:v>5.2089999999999996</c:v>
                </c:pt>
                <c:pt idx="57">
                  <c:v>5.609</c:v>
                </c:pt>
                <c:pt idx="58">
                  <c:v>6.0090000000000003</c:v>
                </c:pt>
                <c:pt idx="59">
                  <c:v>23.675000000000001</c:v>
                </c:pt>
                <c:pt idx="60">
                  <c:v>24.074999999999999</c:v>
                </c:pt>
                <c:pt idx="61">
                  <c:v>24.475000000000001</c:v>
                </c:pt>
                <c:pt idx="62">
                  <c:v>45.893000000000001</c:v>
                </c:pt>
                <c:pt idx="63">
                  <c:v>46.292999999999999</c:v>
                </c:pt>
                <c:pt idx="64">
                  <c:v>46.694000000000003</c:v>
                </c:pt>
                <c:pt idx="65">
                  <c:v>47.109000000000002</c:v>
                </c:pt>
                <c:pt idx="66">
                  <c:v>47.524999999999999</c:v>
                </c:pt>
                <c:pt idx="67">
                  <c:v>47.924999999999997</c:v>
                </c:pt>
                <c:pt idx="68">
                  <c:v>48.325000000000003</c:v>
                </c:pt>
                <c:pt idx="69">
                  <c:v>69.953999999999994</c:v>
                </c:pt>
                <c:pt idx="70">
                  <c:v>70.353999999999999</c:v>
                </c:pt>
                <c:pt idx="71">
                  <c:v>70.754000000000005</c:v>
                </c:pt>
                <c:pt idx="72">
                  <c:v>88.21</c:v>
                </c:pt>
                <c:pt idx="73">
                  <c:v>88.61</c:v>
                </c:pt>
                <c:pt idx="74">
                  <c:v>89.01</c:v>
                </c:pt>
                <c:pt idx="75">
                  <c:v>89.41</c:v>
                </c:pt>
                <c:pt idx="76">
                  <c:v>89.81</c:v>
                </c:pt>
                <c:pt idx="77">
                  <c:v>90.21</c:v>
                </c:pt>
                <c:pt idx="78">
                  <c:v>90.61</c:v>
                </c:pt>
                <c:pt idx="79">
                  <c:v>91.01</c:v>
                </c:pt>
                <c:pt idx="80">
                  <c:v>91.41</c:v>
                </c:pt>
                <c:pt idx="81">
                  <c:v>91.81</c:v>
                </c:pt>
                <c:pt idx="82">
                  <c:v>92.21</c:v>
                </c:pt>
                <c:pt idx="83">
                  <c:v>92.61</c:v>
                </c:pt>
                <c:pt idx="84">
                  <c:v>93.01</c:v>
                </c:pt>
                <c:pt idx="85">
                  <c:v>93.41</c:v>
                </c:pt>
                <c:pt idx="86">
                  <c:v>94.218999999999994</c:v>
                </c:pt>
              </c:numCache>
            </c:numRef>
          </c:xVal>
          <c:yVal>
            <c:numRef>
              <c:f>'1024x6176_15um_bc_damic_30April'!$F$4:$F$90</c:f>
              <c:numCache>
                <c:formatCode>0.000</c:formatCode>
                <c:ptCount val="87"/>
                <c:pt idx="0">
                  <c:v>0</c:v>
                </c:pt>
                <c:pt idx="1">
                  <c:v>-6.0999999999999999E-2</c:v>
                </c:pt>
                <c:pt idx="2">
                  <c:v>-6.0999999999999999E-2</c:v>
                </c:pt>
                <c:pt idx="3">
                  <c:v>-6.0999999999999999E-2</c:v>
                </c:pt>
                <c:pt idx="4">
                  <c:v>-6.0999999999999999E-2</c:v>
                </c:pt>
                <c:pt idx="5">
                  <c:v>-6.0999999999999999E-2</c:v>
                </c:pt>
                <c:pt idx="6">
                  <c:v>-6.0999999999999999E-2</c:v>
                </c:pt>
                <c:pt idx="7">
                  <c:v>-6.0999999999999999E-2</c:v>
                </c:pt>
                <c:pt idx="8">
                  <c:v>-6.0999999999999999E-2</c:v>
                </c:pt>
                <c:pt idx="9">
                  <c:v>-6.0999999999999999E-2</c:v>
                </c:pt>
                <c:pt idx="10">
                  <c:v>-6.0999999999999999E-2</c:v>
                </c:pt>
                <c:pt idx="11">
                  <c:v>-6.0999999999999999E-2</c:v>
                </c:pt>
                <c:pt idx="12">
                  <c:v>-6.0999999999999999E-2</c:v>
                </c:pt>
                <c:pt idx="13">
                  <c:v>-6.0999999999999999E-2</c:v>
                </c:pt>
                <c:pt idx="14">
                  <c:v>-6.0999999999999999E-2</c:v>
                </c:pt>
                <c:pt idx="15">
                  <c:v>-6.0999999999999999E-2</c:v>
                </c:pt>
                <c:pt idx="16">
                  <c:v>-6.0999999999999999E-2</c:v>
                </c:pt>
                <c:pt idx="17">
                  <c:v>-6.0999999999999999E-2</c:v>
                </c:pt>
                <c:pt idx="18">
                  <c:v>-6.0999999999999999E-2</c:v>
                </c:pt>
                <c:pt idx="19">
                  <c:v>-6.0999999999999999E-2</c:v>
                </c:pt>
                <c:pt idx="20">
                  <c:v>-6.0999999999999999E-2</c:v>
                </c:pt>
                <c:pt idx="21">
                  <c:v>-6.0999999999999999E-2</c:v>
                </c:pt>
                <c:pt idx="22">
                  <c:v>-6.0999999999999999E-2</c:v>
                </c:pt>
                <c:pt idx="23">
                  <c:v>-6.0999999999999999E-2</c:v>
                </c:pt>
                <c:pt idx="24">
                  <c:v>-6.0999999999999999E-2</c:v>
                </c:pt>
                <c:pt idx="25">
                  <c:v>-6.0999999999999999E-2</c:v>
                </c:pt>
                <c:pt idx="26">
                  <c:v>-6.0999999999999999E-2</c:v>
                </c:pt>
                <c:pt idx="27">
                  <c:v>-6.0999999999999999E-2</c:v>
                </c:pt>
                <c:pt idx="28">
                  <c:v>-6.0999999999999999E-2</c:v>
                </c:pt>
                <c:pt idx="29">
                  <c:v>-6.0999999999999999E-2</c:v>
                </c:pt>
                <c:pt idx="30">
                  <c:v>-6.0999999999999999E-2</c:v>
                </c:pt>
                <c:pt idx="31">
                  <c:v>-6.0999999999999999E-2</c:v>
                </c:pt>
                <c:pt idx="32">
                  <c:v>-6.0999999999999999E-2</c:v>
                </c:pt>
                <c:pt idx="33">
                  <c:v>-6.0999999999999999E-2</c:v>
                </c:pt>
                <c:pt idx="34">
                  <c:v>-6.0999999999999999E-2</c:v>
                </c:pt>
                <c:pt idx="35">
                  <c:v>-6.0999999999999999E-2</c:v>
                </c:pt>
                <c:pt idx="36">
                  <c:v>-6.0999999999999999E-2</c:v>
                </c:pt>
                <c:pt idx="37">
                  <c:v>-6.0999999999999999E-2</c:v>
                </c:pt>
                <c:pt idx="38">
                  <c:v>-6.0999999999999999E-2</c:v>
                </c:pt>
                <c:pt idx="39">
                  <c:v>-6.0999999999999999E-2</c:v>
                </c:pt>
                <c:pt idx="40">
                  <c:v>-6.0999999999999999E-2</c:v>
                </c:pt>
                <c:pt idx="41">
                  <c:v>-6.0999999999999999E-2</c:v>
                </c:pt>
                <c:pt idx="42">
                  <c:v>0</c:v>
                </c:pt>
                <c:pt idx="44">
                  <c:v>15.929</c:v>
                </c:pt>
                <c:pt idx="45">
                  <c:v>15.99</c:v>
                </c:pt>
                <c:pt idx="46">
                  <c:v>15.99</c:v>
                </c:pt>
                <c:pt idx="47">
                  <c:v>15.99</c:v>
                </c:pt>
                <c:pt idx="48">
                  <c:v>15.99</c:v>
                </c:pt>
                <c:pt idx="49">
                  <c:v>15.99</c:v>
                </c:pt>
                <c:pt idx="50">
                  <c:v>15.99</c:v>
                </c:pt>
                <c:pt idx="51">
                  <c:v>15.99</c:v>
                </c:pt>
                <c:pt idx="52">
                  <c:v>15.99</c:v>
                </c:pt>
                <c:pt idx="53">
                  <c:v>15.99</c:v>
                </c:pt>
                <c:pt idx="54">
                  <c:v>15.99</c:v>
                </c:pt>
                <c:pt idx="55">
                  <c:v>15.99</c:v>
                </c:pt>
                <c:pt idx="56">
                  <c:v>15.99</c:v>
                </c:pt>
                <c:pt idx="57">
                  <c:v>15.99</c:v>
                </c:pt>
                <c:pt idx="58">
                  <c:v>15.99</c:v>
                </c:pt>
                <c:pt idx="59">
                  <c:v>15.99</c:v>
                </c:pt>
                <c:pt idx="60">
                  <c:v>15.99</c:v>
                </c:pt>
                <c:pt idx="61">
                  <c:v>15.99</c:v>
                </c:pt>
                <c:pt idx="62">
                  <c:v>15.99</c:v>
                </c:pt>
                <c:pt idx="63">
                  <c:v>15.99</c:v>
                </c:pt>
                <c:pt idx="64">
                  <c:v>15.99</c:v>
                </c:pt>
                <c:pt idx="65">
                  <c:v>15.99</c:v>
                </c:pt>
                <c:pt idx="66">
                  <c:v>15.99</c:v>
                </c:pt>
                <c:pt idx="67">
                  <c:v>15.99</c:v>
                </c:pt>
                <c:pt idx="68">
                  <c:v>15.99</c:v>
                </c:pt>
                <c:pt idx="69">
                  <c:v>15.99</c:v>
                </c:pt>
                <c:pt idx="70">
                  <c:v>15.99</c:v>
                </c:pt>
                <c:pt idx="71">
                  <c:v>15.99</c:v>
                </c:pt>
                <c:pt idx="72">
                  <c:v>15.99</c:v>
                </c:pt>
                <c:pt idx="73">
                  <c:v>15.99</c:v>
                </c:pt>
                <c:pt idx="74">
                  <c:v>15.99</c:v>
                </c:pt>
                <c:pt idx="75">
                  <c:v>15.99</c:v>
                </c:pt>
                <c:pt idx="76">
                  <c:v>15.99</c:v>
                </c:pt>
                <c:pt idx="77">
                  <c:v>15.99</c:v>
                </c:pt>
                <c:pt idx="78">
                  <c:v>15.99</c:v>
                </c:pt>
                <c:pt idx="79">
                  <c:v>15.99</c:v>
                </c:pt>
                <c:pt idx="80">
                  <c:v>15.99</c:v>
                </c:pt>
                <c:pt idx="81">
                  <c:v>15.99</c:v>
                </c:pt>
                <c:pt idx="82">
                  <c:v>15.99</c:v>
                </c:pt>
                <c:pt idx="83">
                  <c:v>15.99</c:v>
                </c:pt>
                <c:pt idx="84">
                  <c:v>15.99</c:v>
                </c:pt>
                <c:pt idx="85">
                  <c:v>15.99</c:v>
                </c:pt>
                <c:pt idx="86">
                  <c:v>15.929</c:v>
                </c:pt>
              </c:numCache>
            </c:numRef>
          </c:yVal>
          <c:smooth val="0"/>
        </c:ser>
        <c:ser>
          <c:idx val="1"/>
          <c:order val="1"/>
          <c:spPr>
            <a:ln w="19080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'1024x6176_15um_bc_damic_30April'!$M$4:$M$8</c:f>
              <c:numCache>
                <c:formatCode>General</c:formatCode>
                <c:ptCount val="5"/>
                <c:pt idx="0">
                  <c:v>-0.21299999999999999</c:v>
                </c:pt>
                <c:pt idx="1">
                  <c:v>94.430999999999997</c:v>
                </c:pt>
                <c:pt idx="2">
                  <c:v>94.430999999999997</c:v>
                </c:pt>
                <c:pt idx="3">
                  <c:v>-0.21299999999999999</c:v>
                </c:pt>
                <c:pt idx="4">
                  <c:v>-0.21299999999999999</c:v>
                </c:pt>
              </c:numCache>
            </c:numRef>
          </c:xVal>
          <c:yVal>
            <c:numRef>
              <c:f>'1024x6176_15um_bc_damic_30April'!$N$4:$N$8</c:f>
              <c:numCache>
                <c:formatCode>General</c:formatCode>
                <c:ptCount val="5"/>
                <c:pt idx="0">
                  <c:v>-1.006</c:v>
                </c:pt>
                <c:pt idx="1">
                  <c:v>-1.006</c:v>
                </c:pt>
                <c:pt idx="2">
                  <c:v>16.936</c:v>
                </c:pt>
                <c:pt idx="3">
                  <c:v>16.936</c:v>
                </c:pt>
                <c:pt idx="4">
                  <c:v>-1.006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76064"/>
        <c:axId val="293276624"/>
      </c:scatterChart>
      <c:valAx>
        <c:axId val="293276064"/>
        <c:scaling>
          <c:orientation val="minMax"/>
          <c:max val="100"/>
          <c:min val="-10"/>
        </c:scaling>
        <c:delete val="0"/>
        <c:axPos val="b"/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93276624"/>
        <c:crossesAt val="-10"/>
        <c:crossBetween val="midCat"/>
        <c:majorUnit val="10"/>
      </c:valAx>
      <c:valAx>
        <c:axId val="29327662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93276064"/>
        <c:crossesAt val="-10"/>
        <c:crossBetween val="midCat"/>
      </c:valAx>
      <c:spPr>
        <a:solidFill>
          <a:srgbClr val="FFFFFF"/>
        </a:solidFill>
        <a:ln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263880</xdr:colOff>
      <xdr:row>38</xdr:row>
      <xdr:rowOff>109080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2" zoomScale="110" zoomScaleNormal="11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75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zoomScale="110" zoomScaleNormal="110" workbookViewId="0">
      <selection activeCell="K72" sqref="K72"/>
    </sheetView>
  </sheetViews>
  <sheetFormatPr defaultRowHeight="15" x14ac:dyDescent="0.25"/>
  <cols>
    <col min="1" max="1025" width="8.7109375" customWidth="1"/>
  </cols>
  <sheetData>
    <row r="1" spans="1:14" x14ac:dyDescent="0.25">
      <c r="A1" t="s">
        <v>0</v>
      </c>
      <c r="C1" t="s">
        <v>1</v>
      </c>
      <c r="E1" t="s">
        <v>2</v>
      </c>
      <c r="G1" t="s">
        <v>3</v>
      </c>
      <c r="H1" t="s">
        <v>4</v>
      </c>
      <c r="K1" t="s">
        <v>1</v>
      </c>
      <c r="M1" t="s">
        <v>2</v>
      </c>
    </row>
    <row r="2" spans="1:14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/>
      <c r="I2" s="1"/>
      <c r="K2" s="1" t="s">
        <v>12</v>
      </c>
      <c r="L2" s="1" t="s">
        <v>13</v>
      </c>
      <c r="M2" s="1" t="s">
        <v>14</v>
      </c>
      <c r="N2" s="1" t="s">
        <v>15</v>
      </c>
    </row>
    <row r="3" spans="1:14" x14ac:dyDescent="0.25">
      <c r="A3" s="6" t="s">
        <v>16</v>
      </c>
      <c r="B3" s="6"/>
      <c r="C3" s="6"/>
      <c r="D3" s="6"/>
      <c r="E3" s="6"/>
      <c r="F3" s="6"/>
      <c r="G3" s="6"/>
      <c r="H3" s="6"/>
      <c r="I3" s="1"/>
      <c r="K3" s="1"/>
      <c r="L3" s="1"/>
      <c r="M3" s="1"/>
      <c r="N3" s="1"/>
    </row>
    <row r="4" spans="1:14" x14ac:dyDescent="0.25">
      <c r="A4" s="2">
        <v>0</v>
      </c>
      <c r="B4" s="2">
        <v>0</v>
      </c>
      <c r="C4" s="2">
        <v>-0.78900000000000003</v>
      </c>
      <c r="D4" s="2">
        <v>-0.28599999999999998</v>
      </c>
      <c r="E4" s="2">
        <v>0</v>
      </c>
      <c r="F4" s="2">
        <v>0</v>
      </c>
      <c r="G4" s="1" t="s">
        <v>17</v>
      </c>
      <c r="H4" s="7" t="s">
        <v>18</v>
      </c>
      <c r="I4" s="1"/>
      <c r="K4" s="1">
        <v>-1.002</v>
      </c>
      <c r="L4" s="1">
        <v>-1.292</v>
      </c>
      <c r="M4" s="1">
        <v>-0.21299999999999999</v>
      </c>
      <c r="N4" s="1">
        <v>-1.006</v>
      </c>
    </row>
    <row r="5" spans="1:14" x14ac:dyDescent="0.25">
      <c r="A5" s="2">
        <v>0.8</v>
      </c>
      <c r="B5" s="2">
        <v>0</v>
      </c>
      <c r="C5" s="2">
        <v>1.9E-2</v>
      </c>
      <c r="D5" s="2">
        <v>-0.34699999999999998</v>
      </c>
      <c r="E5" s="2">
        <v>0.80900000000000005</v>
      </c>
      <c r="F5" s="2">
        <v>-6.0999999999999999E-2</v>
      </c>
      <c r="G5" s="1" t="s">
        <v>19</v>
      </c>
      <c r="H5" s="7"/>
      <c r="I5" s="1"/>
      <c r="K5" s="1">
        <v>93.641999999999996</v>
      </c>
      <c r="L5" s="1">
        <v>-1.292</v>
      </c>
      <c r="M5" s="1">
        <v>94.430999999999997</v>
      </c>
      <c r="N5" s="1">
        <v>-1.006</v>
      </c>
    </row>
    <row r="6" spans="1:14" x14ac:dyDescent="0.25">
      <c r="A6" s="2">
        <v>1.2</v>
      </c>
      <c r="B6" s="2">
        <v>0</v>
      </c>
      <c r="C6" s="2">
        <v>0.41899999999999998</v>
      </c>
      <c r="D6" s="2">
        <v>-0.34699999999999998</v>
      </c>
      <c r="E6" s="2">
        <v>1.2090000000000001</v>
      </c>
      <c r="F6" s="2">
        <v>-6.0999999999999999E-2</v>
      </c>
      <c r="G6" s="1" t="s">
        <v>20</v>
      </c>
      <c r="H6" s="7"/>
      <c r="I6" s="1"/>
      <c r="K6" s="1">
        <v>93.641999999999996</v>
      </c>
      <c r="L6" s="1">
        <v>16.649000000000001</v>
      </c>
      <c r="M6" s="1">
        <v>94.430999999999997</v>
      </c>
      <c r="N6" s="1">
        <v>16.936</v>
      </c>
    </row>
    <row r="7" spans="1:14" x14ac:dyDescent="0.25">
      <c r="A7" s="2">
        <v>1.6</v>
      </c>
      <c r="B7" s="2">
        <v>0</v>
      </c>
      <c r="C7" s="2">
        <v>0.81899999999999995</v>
      </c>
      <c r="D7" s="2">
        <v>-0.34699999999999998</v>
      </c>
      <c r="E7" s="2">
        <v>1.609</v>
      </c>
      <c r="F7" s="2">
        <v>-6.0999999999999999E-2</v>
      </c>
      <c r="G7" s="1" t="s">
        <v>21</v>
      </c>
      <c r="H7" s="7"/>
      <c r="I7" s="1"/>
      <c r="K7" s="1">
        <v>-1.002</v>
      </c>
      <c r="L7" s="1">
        <v>16.649000000000001</v>
      </c>
      <c r="M7" s="1">
        <v>-0.21299999999999999</v>
      </c>
      <c r="N7" s="1">
        <v>16.936</v>
      </c>
    </row>
    <row r="8" spans="1:14" x14ac:dyDescent="0.25">
      <c r="A8" s="2">
        <v>2</v>
      </c>
      <c r="B8" s="2">
        <v>0</v>
      </c>
      <c r="C8" s="2">
        <v>1.2190000000000001</v>
      </c>
      <c r="D8" s="2">
        <v>-0.34699999999999998</v>
      </c>
      <c r="E8" s="2">
        <v>2.008</v>
      </c>
      <c r="F8" s="2">
        <v>-6.0999999999999999E-2</v>
      </c>
      <c r="G8" s="1" t="s">
        <v>22</v>
      </c>
      <c r="H8" s="7"/>
      <c r="I8" s="1"/>
      <c r="K8" s="1">
        <v>-1.002</v>
      </c>
      <c r="L8" s="1">
        <v>-1.292</v>
      </c>
      <c r="M8" s="1">
        <v>-0.21299999999999999</v>
      </c>
      <c r="N8" s="1">
        <v>-1.006</v>
      </c>
    </row>
    <row r="9" spans="1:14" x14ac:dyDescent="0.25">
      <c r="A9" s="2">
        <v>2.4</v>
      </c>
      <c r="B9" s="2">
        <v>0</v>
      </c>
      <c r="C9" s="2">
        <v>1.619</v>
      </c>
      <c r="D9" s="2">
        <v>-0.34699999999999998</v>
      </c>
      <c r="E9" s="2">
        <v>2.4079999999999999</v>
      </c>
      <c r="F9" s="2">
        <v>-6.0999999999999999E-2</v>
      </c>
      <c r="G9" s="1" t="s">
        <v>23</v>
      </c>
      <c r="H9" s="7"/>
      <c r="I9" s="1"/>
    </row>
    <row r="10" spans="1:14" x14ac:dyDescent="0.25">
      <c r="A10" s="2">
        <v>2.8</v>
      </c>
      <c r="B10" s="2">
        <v>0</v>
      </c>
      <c r="C10" s="2">
        <v>2.0190000000000001</v>
      </c>
      <c r="D10" s="2">
        <v>-0.34699999999999998</v>
      </c>
      <c r="E10" s="2">
        <v>2.8079999999999998</v>
      </c>
      <c r="F10" s="2">
        <v>-6.0999999999999999E-2</v>
      </c>
      <c r="G10" s="1" t="s">
        <v>24</v>
      </c>
      <c r="H10" s="7"/>
      <c r="I10" s="1"/>
    </row>
    <row r="11" spans="1:14" x14ac:dyDescent="0.25">
      <c r="A11" s="2">
        <v>3.2</v>
      </c>
      <c r="B11" s="2">
        <v>0</v>
      </c>
      <c r="C11" s="2">
        <v>2.419</v>
      </c>
      <c r="D11" s="2">
        <v>-0.34699999999999998</v>
      </c>
      <c r="E11" s="2">
        <v>3.2080000000000002</v>
      </c>
      <c r="F11" s="2">
        <v>-6.0999999999999999E-2</v>
      </c>
      <c r="G11" s="1" t="s">
        <v>25</v>
      </c>
      <c r="H11" s="7"/>
      <c r="I11" s="1"/>
    </row>
    <row r="12" spans="1:14" x14ac:dyDescent="0.25">
      <c r="A12" s="2">
        <v>3.6</v>
      </c>
      <c r="B12" s="2">
        <v>0</v>
      </c>
      <c r="C12" s="2">
        <v>2.819</v>
      </c>
      <c r="D12" s="2">
        <v>-0.34699999999999998</v>
      </c>
      <c r="E12" s="2">
        <v>3.6080000000000001</v>
      </c>
      <c r="F12" s="2">
        <v>-6.0999999999999999E-2</v>
      </c>
      <c r="G12" s="1" t="s">
        <v>26</v>
      </c>
      <c r="H12" s="7"/>
      <c r="I12" s="1"/>
    </row>
    <row r="13" spans="1:14" x14ac:dyDescent="0.25">
      <c r="A13" s="2">
        <v>4</v>
      </c>
      <c r="B13" s="2">
        <v>0</v>
      </c>
      <c r="C13" s="2">
        <v>3.2189999999999999</v>
      </c>
      <c r="D13" s="2">
        <v>-0.34699999999999998</v>
      </c>
      <c r="E13" s="2">
        <v>4.008</v>
      </c>
      <c r="F13" s="2">
        <v>-6.0999999999999999E-2</v>
      </c>
      <c r="G13" s="1" t="s">
        <v>27</v>
      </c>
      <c r="H13" s="7"/>
      <c r="I13" s="1"/>
    </row>
    <row r="14" spans="1:14" x14ac:dyDescent="0.25">
      <c r="A14" s="2">
        <v>4.4000000000000004</v>
      </c>
      <c r="B14" s="2">
        <v>0</v>
      </c>
      <c r="C14" s="2">
        <v>3.6190000000000002</v>
      </c>
      <c r="D14" s="2">
        <v>-0.34699999999999998</v>
      </c>
      <c r="E14" s="2">
        <v>4.4080000000000004</v>
      </c>
      <c r="F14" s="2">
        <v>-6.0999999999999999E-2</v>
      </c>
      <c r="G14" s="1" t="s">
        <v>28</v>
      </c>
      <c r="H14" s="7"/>
      <c r="I14" s="1"/>
    </row>
    <row r="15" spans="1:14" x14ac:dyDescent="0.25">
      <c r="A15" s="2">
        <v>4.8</v>
      </c>
      <c r="B15" s="2">
        <v>0</v>
      </c>
      <c r="C15" s="2">
        <v>4.0190000000000001</v>
      </c>
      <c r="D15" s="2">
        <v>-0.34699999999999998</v>
      </c>
      <c r="E15" s="2">
        <v>4.8079999999999998</v>
      </c>
      <c r="F15" s="2">
        <v>-6.0999999999999999E-2</v>
      </c>
      <c r="G15" s="1" t="s">
        <v>29</v>
      </c>
      <c r="H15" s="7"/>
      <c r="I15" s="1"/>
    </row>
    <row r="16" spans="1:14" x14ac:dyDescent="0.25">
      <c r="A16" s="2">
        <v>5.2</v>
      </c>
      <c r="B16" s="2">
        <v>0</v>
      </c>
      <c r="C16" s="2">
        <v>4.4189999999999996</v>
      </c>
      <c r="D16" s="2">
        <v>-0.34699999999999998</v>
      </c>
      <c r="E16" s="2">
        <v>5.2089999999999996</v>
      </c>
      <c r="F16" s="2">
        <v>-6.0999999999999999E-2</v>
      </c>
      <c r="G16" s="1" t="s">
        <v>30</v>
      </c>
      <c r="H16" s="7"/>
      <c r="I16" s="1"/>
    </row>
    <row r="17" spans="1:9" x14ac:dyDescent="0.25">
      <c r="A17" s="2">
        <v>5.6</v>
      </c>
      <c r="B17" s="2">
        <v>0</v>
      </c>
      <c r="C17" s="2">
        <v>4.819</v>
      </c>
      <c r="D17" s="2">
        <v>-0.34699999999999998</v>
      </c>
      <c r="E17" s="2">
        <v>5.609</v>
      </c>
      <c r="F17" s="2">
        <v>-6.0999999999999999E-2</v>
      </c>
      <c r="G17" s="1" t="s">
        <v>31</v>
      </c>
      <c r="H17" s="7"/>
      <c r="I17" s="1"/>
    </row>
    <row r="18" spans="1:9" x14ac:dyDescent="0.25">
      <c r="A18" s="2">
        <v>6</v>
      </c>
      <c r="B18" s="2">
        <v>0</v>
      </c>
      <c r="C18" s="2">
        <v>5.2190000000000003</v>
      </c>
      <c r="D18" s="2">
        <v>-0.34699999999999998</v>
      </c>
      <c r="E18" s="2">
        <v>6.0090000000000003</v>
      </c>
      <c r="F18" s="2">
        <v>-6.0999999999999999E-2</v>
      </c>
      <c r="G18" s="1" t="s">
        <v>32</v>
      </c>
      <c r="H18" s="7"/>
      <c r="I18" s="1"/>
    </row>
    <row r="19" spans="1:9" x14ac:dyDescent="0.25">
      <c r="A19" s="2">
        <v>23.6</v>
      </c>
      <c r="B19" s="2">
        <v>0</v>
      </c>
      <c r="C19" s="2">
        <v>22.885999999999999</v>
      </c>
      <c r="D19" s="2">
        <v>-0.34699999999999998</v>
      </c>
      <c r="E19" s="2">
        <v>23.675000000000001</v>
      </c>
      <c r="F19" s="2">
        <v>-6.0999999999999999E-2</v>
      </c>
      <c r="G19" s="1" t="s">
        <v>33</v>
      </c>
      <c r="H19" s="7"/>
      <c r="I19" s="1"/>
    </row>
    <row r="20" spans="1:9" x14ac:dyDescent="0.25">
      <c r="A20" s="2">
        <v>24</v>
      </c>
      <c r="B20" s="2">
        <v>0</v>
      </c>
      <c r="C20" s="2">
        <v>23.285</v>
      </c>
      <c r="D20" s="2">
        <v>-0.34699999999999998</v>
      </c>
      <c r="E20" s="2">
        <v>24.074999999999999</v>
      </c>
      <c r="F20" s="2">
        <v>-6.0999999999999999E-2</v>
      </c>
      <c r="G20" s="1" t="s">
        <v>34</v>
      </c>
      <c r="H20" s="7"/>
      <c r="I20" s="1"/>
    </row>
    <row r="21" spans="1:9" x14ac:dyDescent="0.25">
      <c r="A21" s="2">
        <v>24.4</v>
      </c>
      <c r="B21" s="2">
        <v>0</v>
      </c>
      <c r="C21" s="2">
        <v>23.686</v>
      </c>
      <c r="D21" s="2">
        <v>-0.34699999999999998</v>
      </c>
      <c r="E21" s="2">
        <v>24.475000000000001</v>
      </c>
      <c r="F21" s="2">
        <v>-6.0999999999999999E-2</v>
      </c>
      <c r="G21" s="1" t="s">
        <v>35</v>
      </c>
      <c r="H21" s="7"/>
      <c r="I21" s="1"/>
    </row>
    <row r="22" spans="1:9" x14ac:dyDescent="0.25">
      <c r="A22" s="2">
        <v>45.8</v>
      </c>
      <c r="B22" s="2">
        <v>0</v>
      </c>
      <c r="C22" s="2">
        <v>45.103999999999999</v>
      </c>
      <c r="D22" s="2">
        <v>-0.34699999999999998</v>
      </c>
      <c r="E22" s="2">
        <v>45.893000000000001</v>
      </c>
      <c r="F22" s="2">
        <v>-6.0999999999999999E-2</v>
      </c>
      <c r="G22" s="1" t="s">
        <v>33</v>
      </c>
      <c r="H22" s="7"/>
      <c r="I22" s="1"/>
    </row>
    <row r="23" spans="1:9" x14ac:dyDescent="0.25">
      <c r="A23" s="2">
        <v>46.2</v>
      </c>
      <c r="B23" s="2">
        <v>0</v>
      </c>
      <c r="C23" s="2">
        <v>45.503999999999998</v>
      </c>
      <c r="D23" s="2">
        <v>-0.34699999999999998</v>
      </c>
      <c r="E23" s="2">
        <v>46.292999999999999</v>
      </c>
      <c r="F23" s="2">
        <v>-6.0999999999999999E-2</v>
      </c>
      <c r="G23" s="1" t="s">
        <v>34</v>
      </c>
      <c r="H23" s="7"/>
      <c r="I23" s="1"/>
    </row>
    <row r="24" spans="1:9" x14ac:dyDescent="0.25">
      <c r="A24" s="2">
        <v>46.6</v>
      </c>
      <c r="B24" s="2">
        <v>0</v>
      </c>
      <c r="C24" s="2">
        <v>45.904000000000003</v>
      </c>
      <c r="D24" s="2">
        <v>-0.34699999999999998</v>
      </c>
      <c r="E24" s="2">
        <v>46.694000000000003</v>
      </c>
      <c r="F24" s="2">
        <v>-6.0999999999999999E-2</v>
      </c>
      <c r="G24" s="1" t="s">
        <v>35</v>
      </c>
      <c r="H24" s="7"/>
      <c r="I24" s="1"/>
    </row>
    <row r="25" spans="1:9" x14ac:dyDescent="0.25">
      <c r="A25" s="2">
        <v>47</v>
      </c>
      <c r="B25" s="2">
        <v>0</v>
      </c>
      <c r="C25" s="2">
        <v>46.32</v>
      </c>
      <c r="D25" s="2">
        <v>-0.34699999999999998</v>
      </c>
      <c r="E25" s="2">
        <v>47.109000000000002</v>
      </c>
      <c r="F25" s="2">
        <v>-6.0999999999999999E-2</v>
      </c>
      <c r="G25" s="1" t="s">
        <v>32</v>
      </c>
      <c r="H25" s="1"/>
      <c r="I25" s="1"/>
    </row>
    <row r="26" spans="1:9" x14ac:dyDescent="0.25">
      <c r="A26" s="2">
        <v>47.4</v>
      </c>
      <c r="B26" s="2">
        <v>0</v>
      </c>
      <c r="C26" s="2">
        <v>46.735999999999997</v>
      </c>
      <c r="D26" s="2">
        <v>-0.34699999999999998</v>
      </c>
      <c r="E26" s="2">
        <v>47.524999999999999</v>
      </c>
      <c r="F26" s="2">
        <v>-6.0999999999999999E-2</v>
      </c>
      <c r="G26" s="1" t="s">
        <v>35</v>
      </c>
      <c r="H26" s="8" t="s">
        <v>36</v>
      </c>
      <c r="I26" s="1"/>
    </row>
    <row r="27" spans="1:9" x14ac:dyDescent="0.25">
      <c r="A27" s="2">
        <v>47.8</v>
      </c>
      <c r="B27" s="2">
        <v>0</v>
      </c>
      <c r="C27" s="2">
        <v>47.136000000000003</v>
      </c>
      <c r="D27" s="2">
        <v>-0.34699999999999998</v>
      </c>
      <c r="E27" s="2">
        <v>47.924999999999997</v>
      </c>
      <c r="F27" s="2">
        <v>-6.0999999999999999E-2</v>
      </c>
      <c r="G27" s="1" t="s">
        <v>34</v>
      </c>
      <c r="H27" s="8"/>
      <c r="I27" s="1"/>
    </row>
    <row r="28" spans="1:9" x14ac:dyDescent="0.25">
      <c r="A28" s="2">
        <v>48.2</v>
      </c>
      <c r="B28" s="2">
        <v>0</v>
      </c>
      <c r="C28" s="2">
        <v>47.536000000000001</v>
      </c>
      <c r="D28" s="2">
        <v>-0.34699999999999998</v>
      </c>
      <c r="E28" s="2">
        <v>48.325000000000003</v>
      </c>
      <c r="F28" s="2">
        <v>-6.0999999999999999E-2</v>
      </c>
      <c r="G28" s="1" t="s">
        <v>33</v>
      </c>
      <c r="H28" s="8"/>
      <c r="I28" s="1"/>
    </row>
    <row r="29" spans="1:9" x14ac:dyDescent="0.25">
      <c r="A29" s="2">
        <v>70</v>
      </c>
      <c r="B29" s="2">
        <v>0</v>
      </c>
      <c r="C29" s="2">
        <v>69.165000000000006</v>
      </c>
      <c r="D29" s="2">
        <v>-0.34699999999999998</v>
      </c>
      <c r="E29" s="2">
        <v>69.953999999999994</v>
      </c>
      <c r="F29" s="2">
        <v>-6.0999999999999999E-2</v>
      </c>
      <c r="G29" s="1" t="s">
        <v>35</v>
      </c>
      <c r="H29" s="8"/>
      <c r="I29" s="1"/>
    </row>
    <row r="30" spans="1:9" x14ac:dyDescent="0.25">
      <c r="A30" s="2">
        <v>70.400000000000006</v>
      </c>
      <c r="B30" s="2">
        <v>0</v>
      </c>
      <c r="C30" s="2">
        <v>69.563999999999993</v>
      </c>
      <c r="D30" s="2">
        <v>-0.34699999999999998</v>
      </c>
      <c r="E30" s="2">
        <v>70.353999999999999</v>
      </c>
      <c r="F30" s="2">
        <v>-6.0999999999999999E-2</v>
      </c>
      <c r="G30" s="1" t="s">
        <v>34</v>
      </c>
      <c r="H30" s="8"/>
      <c r="I30" s="1"/>
    </row>
    <row r="31" spans="1:9" x14ac:dyDescent="0.25">
      <c r="A31" s="2">
        <v>70.8</v>
      </c>
      <c r="B31" s="2">
        <v>0</v>
      </c>
      <c r="C31" s="2">
        <v>69.965000000000003</v>
      </c>
      <c r="D31" s="2">
        <v>-0.34699999999999998</v>
      </c>
      <c r="E31" s="2">
        <v>70.754000000000005</v>
      </c>
      <c r="F31" s="2">
        <v>-6.0999999999999999E-2</v>
      </c>
      <c r="G31" s="1" t="s">
        <v>33</v>
      </c>
      <c r="H31" s="8"/>
      <c r="I31" s="1"/>
    </row>
    <row r="32" spans="1:9" x14ac:dyDescent="0.25">
      <c r="A32" s="2">
        <v>88.2</v>
      </c>
      <c r="B32" s="2">
        <v>0</v>
      </c>
      <c r="C32" s="2">
        <v>87.421000000000006</v>
      </c>
      <c r="D32" s="2">
        <v>-0.34699999999999998</v>
      </c>
      <c r="E32" s="2">
        <v>88.21</v>
      </c>
      <c r="F32" s="2">
        <v>-6.0999999999999999E-2</v>
      </c>
      <c r="G32" s="1" t="s">
        <v>32</v>
      </c>
      <c r="H32" s="8"/>
      <c r="I32" s="1"/>
    </row>
    <row r="33" spans="1:9" x14ac:dyDescent="0.25">
      <c r="A33" s="2">
        <v>88.6</v>
      </c>
      <c r="B33" s="2">
        <v>0</v>
      </c>
      <c r="C33" s="2">
        <v>87.820999999999998</v>
      </c>
      <c r="D33" s="2">
        <v>-0.34699999999999998</v>
      </c>
      <c r="E33" s="2">
        <v>88.61</v>
      </c>
      <c r="F33" s="2">
        <v>-6.0999999999999999E-2</v>
      </c>
      <c r="G33" s="1" t="s">
        <v>31</v>
      </c>
      <c r="H33" s="8"/>
      <c r="I33" s="1"/>
    </row>
    <row r="34" spans="1:9" x14ac:dyDescent="0.25">
      <c r="A34" s="2">
        <v>89</v>
      </c>
      <c r="B34" s="2">
        <v>0</v>
      </c>
      <c r="C34" s="2">
        <v>88.221000000000004</v>
      </c>
      <c r="D34" s="2">
        <v>-0.34699999999999998</v>
      </c>
      <c r="E34" s="2">
        <v>89.01</v>
      </c>
      <c r="F34" s="2">
        <v>-6.0999999999999999E-2</v>
      </c>
      <c r="G34" s="1" t="s">
        <v>30</v>
      </c>
      <c r="H34" s="8"/>
      <c r="I34" s="1"/>
    </row>
    <row r="35" spans="1:9" x14ac:dyDescent="0.25">
      <c r="A35" s="2">
        <v>89.4</v>
      </c>
      <c r="B35" s="2">
        <v>0</v>
      </c>
      <c r="C35" s="2">
        <v>88.620999999999995</v>
      </c>
      <c r="D35" s="2">
        <v>-0.34699999999999998</v>
      </c>
      <c r="E35" s="2">
        <v>89.41</v>
      </c>
      <c r="F35" s="2">
        <v>-6.0999999999999999E-2</v>
      </c>
      <c r="G35" s="1" t="s">
        <v>29</v>
      </c>
      <c r="H35" s="8"/>
      <c r="I35" s="1"/>
    </row>
    <row r="36" spans="1:9" x14ac:dyDescent="0.25">
      <c r="A36" s="2">
        <v>89.8</v>
      </c>
      <c r="B36" s="2">
        <v>0</v>
      </c>
      <c r="C36" s="2">
        <v>89.021000000000001</v>
      </c>
      <c r="D36" s="2">
        <v>-0.34699999999999998</v>
      </c>
      <c r="E36" s="2">
        <v>89.81</v>
      </c>
      <c r="F36" s="2">
        <v>-6.0999999999999999E-2</v>
      </c>
      <c r="G36" s="1" t="s">
        <v>28</v>
      </c>
      <c r="H36" s="8"/>
      <c r="I36" s="1"/>
    </row>
    <row r="37" spans="1:9" x14ac:dyDescent="0.25">
      <c r="A37" s="2">
        <v>90.2</v>
      </c>
      <c r="B37" s="2">
        <v>0</v>
      </c>
      <c r="C37" s="2">
        <v>89.421000000000006</v>
      </c>
      <c r="D37" s="2">
        <v>-0.34699999999999998</v>
      </c>
      <c r="E37" s="2">
        <v>90.21</v>
      </c>
      <c r="F37" s="2">
        <v>-6.0999999999999999E-2</v>
      </c>
      <c r="G37" s="1" t="s">
        <v>27</v>
      </c>
      <c r="H37" s="8"/>
      <c r="I37" s="1"/>
    </row>
    <row r="38" spans="1:9" x14ac:dyDescent="0.25">
      <c r="A38" s="2">
        <v>90.6</v>
      </c>
      <c r="B38" s="2">
        <v>0</v>
      </c>
      <c r="C38" s="2">
        <v>89.820999999999998</v>
      </c>
      <c r="D38" s="2">
        <v>-0.34699999999999998</v>
      </c>
      <c r="E38" s="2">
        <v>90.61</v>
      </c>
      <c r="F38" s="2">
        <v>-6.0999999999999999E-2</v>
      </c>
      <c r="G38" s="1" t="s">
        <v>26</v>
      </c>
      <c r="H38" s="8"/>
      <c r="I38" s="1"/>
    </row>
    <row r="39" spans="1:9" x14ac:dyDescent="0.25">
      <c r="A39" s="2">
        <v>91</v>
      </c>
      <c r="B39" s="2">
        <v>0</v>
      </c>
      <c r="C39" s="2">
        <v>90.221000000000004</v>
      </c>
      <c r="D39" s="2">
        <v>-0.34699999999999998</v>
      </c>
      <c r="E39" s="2">
        <v>91.01</v>
      </c>
      <c r="F39" s="2">
        <v>-6.0999999999999999E-2</v>
      </c>
      <c r="G39" s="1" t="s">
        <v>25</v>
      </c>
      <c r="H39" s="8"/>
      <c r="I39" s="1"/>
    </row>
    <row r="40" spans="1:9" x14ac:dyDescent="0.25">
      <c r="A40" s="2">
        <v>91.4</v>
      </c>
      <c r="B40" s="2">
        <v>0</v>
      </c>
      <c r="C40" s="2">
        <v>90.620999999999995</v>
      </c>
      <c r="D40" s="2">
        <v>-0.34699999999999998</v>
      </c>
      <c r="E40" s="2">
        <v>91.41</v>
      </c>
      <c r="F40" s="2">
        <v>-6.0999999999999999E-2</v>
      </c>
      <c r="G40" s="1" t="s">
        <v>24</v>
      </c>
      <c r="H40" s="8"/>
      <c r="I40" s="1"/>
    </row>
    <row r="41" spans="1:9" x14ac:dyDescent="0.25">
      <c r="A41" s="2">
        <v>91.8</v>
      </c>
      <c r="B41" s="2">
        <v>0</v>
      </c>
      <c r="C41" s="2">
        <v>91.021000000000001</v>
      </c>
      <c r="D41" s="2">
        <v>-0.34699999999999998</v>
      </c>
      <c r="E41" s="2">
        <v>91.81</v>
      </c>
      <c r="F41" s="2">
        <v>-6.0999999999999999E-2</v>
      </c>
      <c r="G41" s="1" t="s">
        <v>23</v>
      </c>
      <c r="H41" s="8"/>
      <c r="I41" s="1"/>
    </row>
    <row r="42" spans="1:9" x14ac:dyDescent="0.25">
      <c r="A42" s="2">
        <v>92.2</v>
      </c>
      <c r="B42" s="2">
        <v>0</v>
      </c>
      <c r="C42" s="2">
        <v>91.421000000000006</v>
      </c>
      <c r="D42" s="2">
        <v>-0.34699999999999998</v>
      </c>
      <c r="E42" s="2">
        <v>92.21</v>
      </c>
      <c r="F42" s="2">
        <v>-6.0999999999999999E-2</v>
      </c>
      <c r="G42" s="1" t="s">
        <v>22</v>
      </c>
      <c r="H42" s="8"/>
      <c r="I42" s="1"/>
    </row>
    <row r="43" spans="1:9" x14ac:dyDescent="0.25">
      <c r="A43" s="2">
        <v>92.6</v>
      </c>
      <c r="B43" s="2">
        <v>0</v>
      </c>
      <c r="C43" s="2">
        <v>91.820999999999998</v>
      </c>
      <c r="D43" s="2">
        <v>-0.34699999999999998</v>
      </c>
      <c r="E43" s="2">
        <v>92.61</v>
      </c>
      <c r="F43" s="2">
        <v>-6.0999999999999999E-2</v>
      </c>
      <c r="G43" s="1" t="s">
        <v>21</v>
      </c>
      <c r="H43" s="8"/>
      <c r="I43" s="1"/>
    </row>
    <row r="44" spans="1:9" x14ac:dyDescent="0.25">
      <c r="A44" s="2">
        <v>93</v>
      </c>
      <c r="B44" s="2">
        <v>0</v>
      </c>
      <c r="C44" s="2">
        <v>92.221000000000004</v>
      </c>
      <c r="D44" s="2">
        <v>-0.34699999999999998</v>
      </c>
      <c r="E44" s="2">
        <v>93.01</v>
      </c>
      <c r="F44" s="2">
        <v>-6.0999999999999999E-2</v>
      </c>
      <c r="G44" s="1" t="s">
        <v>20</v>
      </c>
      <c r="H44" s="8"/>
      <c r="I44" s="1"/>
    </row>
    <row r="45" spans="1:9" x14ac:dyDescent="0.25">
      <c r="A45" s="2">
        <v>93.4</v>
      </c>
      <c r="B45" s="2">
        <v>0</v>
      </c>
      <c r="C45" s="2">
        <v>92.620999999999995</v>
      </c>
      <c r="D45" s="2">
        <v>-0.34699999999999998</v>
      </c>
      <c r="E45" s="2">
        <v>93.41</v>
      </c>
      <c r="F45" s="2">
        <v>-6.0999999999999999E-2</v>
      </c>
      <c r="G45" s="1" t="s">
        <v>19</v>
      </c>
      <c r="H45" s="8"/>
      <c r="I45" s="1"/>
    </row>
    <row r="46" spans="1:9" x14ac:dyDescent="0.25">
      <c r="A46" s="2">
        <v>94.2</v>
      </c>
      <c r="B46" s="2">
        <v>0</v>
      </c>
      <c r="C46" s="2">
        <v>93.43</v>
      </c>
      <c r="D46" s="2">
        <v>-0.28599999999999998</v>
      </c>
      <c r="E46" s="2">
        <v>94.218999999999994</v>
      </c>
      <c r="F46" s="2">
        <v>0</v>
      </c>
      <c r="G46" s="1" t="s">
        <v>17</v>
      </c>
      <c r="H46" s="8"/>
      <c r="I46" s="1"/>
    </row>
    <row r="47" spans="1:9" x14ac:dyDescent="0.25">
      <c r="A47" s="9" t="s">
        <v>37</v>
      </c>
      <c r="B47" s="9"/>
      <c r="C47" s="9"/>
      <c r="D47" s="9"/>
      <c r="E47" s="9"/>
      <c r="F47" s="9"/>
      <c r="G47" s="9"/>
      <c r="H47" s="9"/>
      <c r="I47" s="1"/>
    </row>
    <row r="48" spans="1:9" x14ac:dyDescent="0.25">
      <c r="A48" s="2">
        <v>0</v>
      </c>
      <c r="B48" s="2">
        <v>15.8</v>
      </c>
      <c r="C48" s="2">
        <v>-0.78900000000000003</v>
      </c>
      <c r="D48" s="2">
        <v>15.643000000000001</v>
      </c>
      <c r="E48" s="2">
        <v>0</v>
      </c>
      <c r="F48" s="2">
        <v>15.929</v>
      </c>
      <c r="G48" s="1" t="s">
        <v>17</v>
      </c>
      <c r="H48" s="10" t="s">
        <v>38</v>
      </c>
      <c r="I48" s="1"/>
    </row>
    <row r="49" spans="1:9" x14ac:dyDescent="0.25">
      <c r="A49" s="2">
        <v>0.8</v>
      </c>
      <c r="B49" s="2">
        <v>15.8</v>
      </c>
      <c r="C49" s="2">
        <v>1.9E-2</v>
      </c>
      <c r="D49" s="2">
        <v>15.704000000000001</v>
      </c>
      <c r="E49" s="2">
        <v>0.80900000000000005</v>
      </c>
      <c r="F49" s="2">
        <v>15.99</v>
      </c>
      <c r="G49" s="1" t="s">
        <v>19</v>
      </c>
      <c r="H49" s="10"/>
      <c r="I49" s="1"/>
    </row>
    <row r="50" spans="1:9" x14ac:dyDescent="0.25">
      <c r="A50" s="2">
        <v>1.2</v>
      </c>
      <c r="B50" s="2">
        <v>15.8</v>
      </c>
      <c r="C50" s="2">
        <v>0.41899999999999998</v>
      </c>
      <c r="D50" s="2">
        <v>15.704000000000001</v>
      </c>
      <c r="E50" s="2">
        <v>1.2090000000000001</v>
      </c>
      <c r="F50" s="2">
        <v>15.99</v>
      </c>
      <c r="G50" s="1" t="s">
        <v>20</v>
      </c>
      <c r="H50" s="10"/>
      <c r="I50" s="1"/>
    </row>
    <row r="51" spans="1:9" x14ac:dyDescent="0.25">
      <c r="A51" s="2">
        <v>1.6</v>
      </c>
      <c r="B51" s="2">
        <v>15.8</v>
      </c>
      <c r="C51" s="2">
        <v>0.81899999999999995</v>
      </c>
      <c r="D51" s="2">
        <v>15.704000000000001</v>
      </c>
      <c r="E51" s="2">
        <v>1.609</v>
      </c>
      <c r="F51" s="2">
        <v>15.99</v>
      </c>
      <c r="G51" s="1" t="s">
        <v>21</v>
      </c>
      <c r="H51" s="10"/>
      <c r="I51" s="1"/>
    </row>
    <row r="52" spans="1:9" x14ac:dyDescent="0.25">
      <c r="A52" s="2">
        <v>2</v>
      </c>
      <c r="B52" s="2">
        <v>15.8</v>
      </c>
      <c r="C52" s="2">
        <v>1.2190000000000001</v>
      </c>
      <c r="D52" s="2">
        <v>15.704000000000001</v>
      </c>
      <c r="E52" s="2">
        <v>2.008</v>
      </c>
      <c r="F52" s="2">
        <v>15.99</v>
      </c>
      <c r="G52" s="1" t="s">
        <v>22</v>
      </c>
      <c r="H52" s="10"/>
      <c r="I52" s="1"/>
    </row>
    <row r="53" spans="1:9" x14ac:dyDescent="0.25">
      <c r="A53" s="2">
        <v>2.4</v>
      </c>
      <c r="B53" s="2">
        <v>15.8</v>
      </c>
      <c r="C53" s="2">
        <v>1.619</v>
      </c>
      <c r="D53" s="2">
        <v>15.704000000000001</v>
      </c>
      <c r="E53" s="2">
        <v>2.4079999999999999</v>
      </c>
      <c r="F53" s="2">
        <v>15.99</v>
      </c>
      <c r="G53" s="1" t="s">
        <v>23</v>
      </c>
      <c r="H53" s="10"/>
      <c r="I53" s="1"/>
    </row>
    <row r="54" spans="1:9" x14ac:dyDescent="0.25">
      <c r="A54" s="2">
        <v>2.8</v>
      </c>
      <c r="B54" s="2">
        <v>15.8</v>
      </c>
      <c r="C54" s="2">
        <v>2.0190000000000001</v>
      </c>
      <c r="D54" s="2">
        <v>15.704000000000001</v>
      </c>
      <c r="E54" s="2">
        <v>2.8079999999999998</v>
      </c>
      <c r="F54" s="2">
        <v>15.99</v>
      </c>
      <c r="G54" s="1" t="s">
        <v>24</v>
      </c>
      <c r="H54" s="10"/>
      <c r="I54" s="1"/>
    </row>
    <row r="55" spans="1:9" x14ac:dyDescent="0.25">
      <c r="A55" s="2">
        <v>3.2</v>
      </c>
      <c r="B55" s="2">
        <v>15.8</v>
      </c>
      <c r="C55" s="2">
        <v>2.419</v>
      </c>
      <c r="D55" s="2">
        <v>15.704000000000001</v>
      </c>
      <c r="E55" s="2">
        <v>3.2080000000000002</v>
      </c>
      <c r="F55" s="2">
        <v>15.99</v>
      </c>
      <c r="G55" s="1" t="s">
        <v>25</v>
      </c>
      <c r="H55" s="10"/>
      <c r="I55" s="1"/>
    </row>
    <row r="56" spans="1:9" x14ac:dyDescent="0.25">
      <c r="A56" s="2">
        <v>3.6</v>
      </c>
      <c r="B56" s="2">
        <v>15.8</v>
      </c>
      <c r="C56" s="2">
        <v>2.819</v>
      </c>
      <c r="D56" s="2">
        <v>15.704000000000001</v>
      </c>
      <c r="E56" s="2">
        <v>3.6080000000000001</v>
      </c>
      <c r="F56" s="2">
        <v>15.99</v>
      </c>
      <c r="G56" s="1" t="s">
        <v>26</v>
      </c>
      <c r="H56" s="10"/>
      <c r="I56" s="1"/>
    </row>
    <row r="57" spans="1:9" x14ac:dyDescent="0.25">
      <c r="A57" s="2">
        <v>4</v>
      </c>
      <c r="B57" s="2">
        <v>15.8</v>
      </c>
      <c r="C57" s="2">
        <v>3.2189999999999999</v>
      </c>
      <c r="D57" s="2">
        <v>15.704000000000001</v>
      </c>
      <c r="E57" s="2">
        <v>4.008</v>
      </c>
      <c r="F57" s="2">
        <v>15.99</v>
      </c>
      <c r="G57" s="1" t="s">
        <v>27</v>
      </c>
      <c r="H57" s="10"/>
      <c r="I57" s="1"/>
    </row>
    <row r="58" spans="1:9" x14ac:dyDescent="0.25">
      <c r="A58" s="2">
        <v>4.4000000000000004</v>
      </c>
      <c r="B58" s="2">
        <v>15.8</v>
      </c>
      <c r="C58" s="2">
        <v>3.6190000000000002</v>
      </c>
      <c r="D58" s="2">
        <v>15.704000000000001</v>
      </c>
      <c r="E58" s="2">
        <v>4.4080000000000004</v>
      </c>
      <c r="F58" s="2">
        <v>15.99</v>
      </c>
      <c r="G58" s="1" t="s">
        <v>28</v>
      </c>
      <c r="H58" s="10"/>
      <c r="I58" s="1"/>
    </row>
    <row r="59" spans="1:9" x14ac:dyDescent="0.25">
      <c r="A59" s="2">
        <v>4.8</v>
      </c>
      <c r="B59" s="2">
        <v>15.8</v>
      </c>
      <c r="C59" s="2">
        <v>4.0190000000000001</v>
      </c>
      <c r="D59" s="2">
        <v>15.704000000000001</v>
      </c>
      <c r="E59" s="2">
        <v>4.8079999999999998</v>
      </c>
      <c r="F59" s="2">
        <v>15.99</v>
      </c>
      <c r="G59" s="1" t="s">
        <v>29</v>
      </c>
      <c r="H59" s="10"/>
      <c r="I59" s="1"/>
    </row>
    <row r="60" spans="1:9" x14ac:dyDescent="0.25">
      <c r="A60" s="2">
        <v>5.2</v>
      </c>
      <c r="B60" s="2">
        <v>15.8</v>
      </c>
      <c r="C60" s="2">
        <v>4.4189999999999996</v>
      </c>
      <c r="D60" s="2">
        <v>15.704000000000001</v>
      </c>
      <c r="E60" s="2">
        <v>5.2089999999999996</v>
      </c>
      <c r="F60" s="2">
        <v>15.99</v>
      </c>
      <c r="G60" s="1" t="s">
        <v>30</v>
      </c>
      <c r="H60" s="10"/>
      <c r="I60" s="1"/>
    </row>
    <row r="61" spans="1:9" x14ac:dyDescent="0.25">
      <c r="A61" s="2">
        <v>5.6</v>
      </c>
      <c r="B61" s="2">
        <v>15.8</v>
      </c>
      <c r="C61" s="2">
        <v>4.819</v>
      </c>
      <c r="D61" s="2">
        <v>15.704000000000001</v>
      </c>
      <c r="E61" s="2">
        <v>5.609</v>
      </c>
      <c r="F61" s="2">
        <v>15.99</v>
      </c>
      <c r="G61" s="1" t="s">
        <v>31</v>
      </c>
      <c r="H61" s="10"/>
      <c r="I61" s="1"/>
    </row>
    <row r="62" spans="1:9" x14ac:dyDescent="0.25">
      <c r="A62" s="2">
        <v>6</v>
      </c>
      <c r="B62" s="2">
        <v>15.8</v>
      </c>
      <c r="C62" s="2">
        <v>5.2190000000000003</v>
      </c>
      <c r="D62" s="2">
        <v>15.704000000000001</v>
      </c>
      <c r="E62" s="2">
        <v>6.0090000000000003</v>
      </c>
      <c r="F62" s="2">
        <v>15.99</v>
      </c>
      <c r="G62" s="1" t="s">
        <v>32</v>
      </c>
      <c r="H62" s="10"/>
      <c r="I62" s="1"/>
    </row>
    <row r="63" spans="1:9" x14ac:dyDescent="0.25">
      <c r="A63" s="2">
        <v>23.6</v>
      </c>
      <c r="B63" s="2">
        <v>15.8</v>
      </c>
      <c r="C63" s="2">
        <v>22.885999999999999</v>
      </c>
      <c r="D63" s="2">
        <v>15.704000000000001</v>
      </c>
      <c r="E63" s="2">
        <v>23.675000000000001</v>
      </c>
      <c r="F63" s="2">
        <v>15.99</v>
      </c>
      <c r="G63" s="1" t="s">
        <v>33</v>
      </c>
      <c r="H63" s="10"/>
      <c r="I63" s="1"/>
    </row>
    <row r="64" spans="1:9" x14ac:dyDescent="0.25">
      <c r="A64" s="2">
        <v>24</v>
      </c>
      <c r="B64" s="2">
        <v>15.8</v>
      </c>
      <c r="C64" s="2">
        <v>23.285</v>
      </c>
      <c r="D64" s="2">
        <v>15.704000000000001</v>
      </c>
      <c r="E64" s="2">
        <v>24.074999999999999</v>
      </c>
      <c r="F64" s="2">
        <v>15.99</v>
      </c>
      <c r="G64" s="1" t="s">
        <v>34</v>
      </c>
      <c r="H64" s="10"/>
      <c r="I64" s="1"/>
    </row>
    <row r="65" spans="1:9" x14ac:dyDescent="0.25">
      <c r="A65" s="2">
        <v>24.4</v>
      </c>
      <c r="B65" s="2">
        <v>15.8</v>
      </c>
      <c r="C65" s="2">
        <v>23.686</v>
      </c>
      <c r="D65" s="2">
        <v>15.704000000000001</v>
      </c>
      <c r="E65" s="2">
        <v>24.475000000000001</v>
      </c>
      <c r="F65" s="2">
        <v>15.99</v>
      </c>
      <c r="G65" s="1" t="s">
        <v>35</v>
      </c>
      <c r="H65" s="10"/>
      <c r="I65" s="1"/>
    </row>
    <row r="66" spans="1:9" x14ac:dyDescent="0.25">
      <c r="A66" s="2">
        <v>45.8</v>
      </c>
      <c r="B66" s="2">
        <v>15.8</v>
      </c>
      <c r="C66" s="2">
        <v>45.103999999999999</v>
      </c>
      <c r="D66" s="2">
        <v>15.704000000000001</v>
      </c>
      <c r="E66" s="2">
        <v>45.893000000000001</v>
      </c>
      <c r="F66" s="2">
        <v>15.99</v>
      </c>
      <c r="G66" s="1" t="s">
        <v>33</v>
      </c>
      <c r="H66" s="10"/>
      <c r="I66" s="1"/>
    </row>
    <row r="67" spans="1:9" x14ac:dyDescent="0.25">
      <c r="A67" s="2">
        <v>46.2</v>
      </c>
      <c r="B67" s="2">
        <v>15.8</v>
      </c>
      <c r="C67" s="2">
        <v>45.503999999999998</v>
      </c>
      <c r="D67" s="2">
        <v>15.704000000000001</v>
      </c>
      <c r="E67" s="2">
        <v>46.292999999999999</v>
      </c>
      <c r="F67" s="2">
        <v>15.99</v>
      </c>
      <c r="G67" s="1" t="s">
        <v>34</v>
      </c>
      <c r="H67" s="10"/>
      <c r="I67" s="1"/>
    </row>
    <row r="68" spans="1:9" x14ac:dyDescent="0.25">
      <c r="A68" s="2">
        <v>46.6</v>
      </c>
      <c r="B68" s="2">
        <v>15.8</v>
      </c>
      <c r="C68" s="2">
        <v>45.904000000000003</v>
      </c>
      <c r="D68" s="2">
        <v>15.704000000000001</v>
      </c>
      <c r="E68" s="2">
        <v>46.694000000000003</v>
      </c>
      <c r="F68" s="2">
        <v>15.99</v>
      </c>
      <c r="G68" s="1" t="s">
        <v>35</v>
      </c>
      <c r="H68" s="10"/>
      <c r="I68" s="1"/>
    </row>
    <row r="69" spans="1:9" x14ac:dyDescent="0.25">
      <c r="A69" s="2">
        <v>47</v>
      </c>
      <c r="B69" s="2">
        <v>15.8</v>
      </c>
      <c r="C69" s="2">
        <v>46.32</v>
      </c>
      <c r="D69" s="2">
        <v>15.704000000000001</v>
      </c>
      <c r="E69" s="2">
        <v>47.109000000000002</v>
      </c>
      <c r="F69" s="2">
        <v>15.99</v>
      </c>
      <c r="G69" s="1" t="s">
        <v>32</v>
      </c>
      <c r="H69" s="1"/>
      <c r="I69" s="1"/>
    </row>
    <row r="70" spans="1:9" x14ac:dyDescent="0.25">
      <c r="A70" s="2">
        <v>47.4</v>
      </c>
      <c r="B70" s="2">
        <v>15.8</v>
      </c>
      <c r="C70" s="2">
        <v>46.735999999999997</v>
      </c>
      <c r="D70" s="2">
        <v>15.704000000000001</v>
      </c>
      <c r="E70" s="2">
        <v>47.524999999999999</v>
      </c>
      <c r="F70" s="2">
        <v>15.99</v>
      </c>
      <c r="G70" s="1" t="s">
        <v>35</v>
      </c>
      <c r="H70" s="5" t="s">
        <v>39</v>
      </c>
      <c r="I70" s="1"/>
    </row>
    <row r="71" spans="1:9" x14ac:dyDescent="0.25">
      <c r="A71" s="2">
        <v>47.8</v>
      </c>
      <c r="B71" s="2">
        <v>15.8</v>
      </c>
      <c r="C71" s="2">
        <v>47.136000000000003</v>
      </c>
      <c r="D71" s="2">
        <v>15.704000000000001</v>
      </c>
      <c r="E71" s="2">
        <v>47.924999999999997</v>
      </c>
      <c r="F71" s="2">
        <v>15.99</v>
      </c>
      <c r="G71" s="1" t="s">
        <v>34</v>
      </c>
      <c r="H71" s="5"/>
      <c r="I71" s="1"/>
    </row>
    <row r="72" spans="1:9" x14ac:dyDescent="0.25">
      <c r="A72" s="2">
        <v>48.2</v>
      </c>
      <c r="B72" s="2">
        <v>15.8</v>
      </c>
      <c r="C72" s="2">
        <v>47.536000000000001</v>
      </c>
      <c r="D72" s="2">
        <v>15.704000000000001</v>
      </c>
      <c r="E72" s="2">
        <v>48.325000000000003</v>
      </c>
      <c r="F72" s="2">
        <v>15.99</v>
      </c>
      <c r="G72" s="1" t="s">
        <v>33</v>
      </c>
      <c r="H72" s="5"/>
      <c r="I72" s="1"/>
    </row>
    <row r="73" spans="1:9" x14ac:dyDescent="0.25">
      <c r="A73" s="2">
        <v>70</v>
      </c>
      <c r="B73" s="2">
        <v>15.8</v>
      </c>
      <c r="C73" s="2">
        <v>69.165000000000006</v>
      </c>
      <c r="D73" s="2">
        <v>15.704000000000001</v>
      </c>
      <c r="E73" s="2">
        <v>69.953999999999994</v>
      </c>
      <c r="F73" s="2">
        <v>15.99</v>
      </c>
      <c r="G73" s="1" t="s">
        <v>35</v>
      </c>
      <c r="H73" s="5"/>
      <c r="I73" s="1"/>
    </row>
    <row r="74" spans="1:9" x14ac:dyDescent="0.25">
      <c r="A74" s="2">
        <v>70.400000000000006</v>
      </c>
      <c r="B74" s="2">
        <v>15.8</v>
      </c>
      <c r="C74" s="2">
        <v>69.563999999999993</v>
      </c>
      <c r="D74" s="2">
        <v>15.704000000000001</v>
      </c>
      <c r="E74" s="2">
        <v>70.353999999999999</v>
      </c>
      <c r="F74" s="2">
        <v>15.99</v>
      </c>
      <c r="G74" s="1" t="s">
        <v>34</v>
      </c>
      <c r="H74" s="5"/>
      <c r="I74" s="1"/>
    </row>
    <row r="75" spans="1:9" x14ac:dyDescent="0.25">
      <c r="A75" s="2">
        <v>70.8</v>
      </c>
      <c r="B75" s="2">
        <v>15.8</v>
      </c>
      <c r="C75" s="2">
        <v>69.965000000000003</v>
      </c>
      <c r="D75" s="2">
        <v>15.704000000000001</v>
      </c>
      <c r="E75" s="2">
        <v>70.754000000000005</v>
      </c>
      <c r="F75" s="2">
        <v>15.99</v>
      </c>
      <c r="G75" s="1" t="s">
        <v>33</v>
      </c>
      <c r="H75" s="5"/>
      <c r="I75" s="1"/>
    </row>
    <row r="76" spans="1:9" x14ac:dyDescent="0.25">
      <c r="A76" s="2">
        <v>88.2</v>
      </c>
      <c r="B76" s="2">
        <v>15.8</v>
      </c>
      <c r="C76" s="2">
        <v>87.421000000000006</v>
      </c>
      <c r="D76" s="2">
        <v>15.704000000000001</v>
      </c>
      <c r="E76" s="2">
        <v>88.21</v>
      </c>
      <c r="F76" s="2">
        <v>15.99</v>
      </c>
      <c r="G76" s="1" t="s">
        <v>32</v>
      </c>
      <c r="H76" s="5"/>
      <c r="I76" s="1"/>
    </row>
    <row r="77" spans="1:9" x14ac:dyDescent="0.25">
      <c r="A77" s="2">
        <v>88.6</v>
      </c>
      <c r="B77" s="2">
        <v>15.8</v>
      </c>
      <c r="C77" s="2">
        <v>87.820999999999998</v>
      </c>
      <c r="D77" s="2">
        <v>15.704000000000001</v>
      </c>
      <c r="E77" s="2">
        <v>88.61</v>
      </c>
      <c r="F77" s="2">
        <v>15.99</v>
      </c>
      <c r="G77" s="1" t="s">
        <v>31</v>
      </c>
      <c r="H77" s="5"/>
      <c r="I77" s="1"/>
    </row>
    <row r="78" spans="1:9" x14ac:dyDescent="0.25">
      <c r="A78" s="2">
        <v>89</v>
      </c>
      <c r="B78" s="2">
        <v>15.8</v>
      </c>
      <c r="C78" s="2">
        <v>88.221000000000004</v>
      </c>
      <c r="D78" s="2">
        <v>15.704000000000001</v>
      </c>
      <c r="E78" s="2">
        <v>89.01</v>
      </c>
      <c r="F78" s="2">
        <v>15.99</v>
      </c>
      <c r="G78" s="1" t="s">
        <v>30</v>
      </c>
      <c r="H78" s="5"/>
      <c r="I78" s="1"/>
    </row>
    <row r="79" spans="1:9" x14ac:dyDescent="0.25">
      <c r="A79" s="2">
        <v>89.4</v>
      </c>
      <c r="B79" s="2">
        <v>15.8</v>
      </c>
      <c r="C79" s="2">
        <v>88.620999999999995</v>
      </c>
      <c r="D79" s="2">
        <v>15.704000000000001</v>
      </c>
      <c r="E79" s="2">
        <v>89.41</v>
      </c>
      <c r="F79" s="2">
        <v>15.99</v>
      </c>
      <c r="G79" s="1" t="s">
        <v>29</v>
      </c>
      <c r="H79" s="5"/>
      <c r="I79" s="1"/>
    </row>
    <row r="80" spans="1:9" x14ac:dyDescent="0.25">
      <c r="A80" s="2">
        <v>89.8</v>
      </c>
      <c r="B80" s="2">
        <v>15.8</v>
      </c>
      <c r="C80" s="2">
        <v>89.021000000000001</v>
      </c>
      <c r="D80" s="2">
        <v>15.704000000000001</v>
      </c>
      <c r="E80" s="2">
        <v>89.81</v>
      </c>
      <c r="F80" s="2">
        <v>15.99</v>
      </c>
      <c r="G80" s="1" t="s">
        <v>28</v>
      </c>
      <c r="H80" s="5"/>
      <c r="I80" s="1"/>
    </row>
    <row r="81" spans="1:9" x14ac:dyDescent="0.25">
      <c r="A81" s="2">
        <v>90.2</v>
      </c>
      <c r="B81" s="2">
        <v>15.8</v>
      </c>
      <c r="C81" s="2">
        <v>89.421000000000006</v>
      </c>
      <c r="D81" s="2">
        <v>15.704000000000001</v>
      </c>
      <c r="E81" s="2">
        <v>90.21</v>
      </c>
      <c r="F81" s="2">
        <v>15.99</v>
      </c>
      <c r="G81" s="1" t="s">
        <v>27</v>
      </c>
      <c r="H81" s="5"/>
      <c r="I81" s="1"/>
    </row>
    <row r="82" spans="1:9" x14ac:dyDescent="0.25">
      <c r="A82" s="2">
        <v>90.6</v>
      </c>
      <c r="B82" s="2">
        <v>15.8</v>
      </c>
      <c r="C82" s="2">
        <v>89.820999999999998</v>
      </c>
      <c r="D82" s="2">
        <v>15.704000000000001</v>
      </c>
      <c r="E82" s="2">
        <v>90.61</v>
      </c>
      <c r="F82" s="2">
        <v>15.99</v>
      </c>
      <c r="G82" s="1" t="s">
        <v>26</v>
      </c>
      <c r="H82" s="5"/>
      <c r="I82" s="1"/>
    </row>
    <row r="83" spans="1:9" x14ac:dyDescent="0.25">
      <c r="A83" s="2">
        <v>91</v>
      </c>
      <c r="B83" s="2">
        <v>15.8</v>
      </c>
      <c r="C83" s="2">
        <v>90.221000000000004</v>
      </c>
      <c r="D83" s="2">
        <v>15.704000000000001</v>
      </c>
      <c r="E83" s="2">
        <v>91.01</v>
      </c>
      <c r="F83" s="2">
        <v>15.99</v>
      </c>
      <c r="G83" s="1" t="s">
        <v>25</v>
      </c>
      <c r="H83" s="5"/>
      <c r="I83" s="1"/>
    </row>
    <row r="84" spans="1:9" x14ac:dyDescent="0.25">
      <c r="A84" s="2">
        <v>91.4</v>
      </c>
      <c r="B84" s="2">
        <v>15.8</v>
      </c>
      <c r="C84" s="2">
        <v>90.620999999999995</v>
      </c>
      <c r="D84" s="2">
        <v>15.704000000000001</v>
      </c>
      <c r="E84" s="2">
        <v>91.41</v>
      </c>
      <c r="F84" s="2">
        <v>15.99</v>
      </c>
      <c r="G84" s="1" t="s">
        <v>24</v>
      </c>
      <c r="H84" s="5"/>
      <c r="I84" s="1"/>
    </row>
    <row r="85" spans="1:9" x14ac:dyDescent="0.25">
      <c r="A85" s="2">
        <v>91.8</v>
      </c>
      <c r="B85" s="2">
        <v>15.8</v>
      </c>
      <c r="C85" s="2">
        <v>91.021000000000001</v>
      </c>
      <c r="D85" s="2">
        <v>15.704000000000001</v>
      </c>
      <c r="E85" s="2">
        <v>91.81</v>
      </c>
      <c r="F85" s="2">
        <v>15.99</v>
      </c>
      <c r="G85" s="1" t="s">
        <v>23</v>
      </c>
      <c r="H85" s="5"/>
      <c r="I85" s="1"/>
    </row>
    <row r="86" spans="1:9" x14ac:dyDescent="0.25">
      <c r="A86" s="2">
        <v>92.2</v>
      </c>
      <c r="B86" s="2">
        <v>15.8</v>
      </c>
      <c r="C86" s="2">
        <v>91.421000000000006</v>
      </c>
      <c r="D86" s="2">
        <v>15.704000000000001</v>
      </c>
      <c r="E86" s="2">
        <v>92.21</v>
      </c>
      <c r="F86" s="2">
        <v>15.99</v>
      </c>
      <c r="G86" s="1" t="s">
        <v>22</v>
      </c>
      <c r="H86" s="5"/>
      <c r="I86" s="1"/>
    </row>
    <row r="87" spans="1:9" x14ac:dyDescent="0.25">
      <c r="A87" s="2">
        <v>92.6</v>
      </c>
      <c r="B87" s="2">
        <v>15.8</v>
      </c>
      <c r="C87" s="2">
        <v>91.820999999999998</v>
      </c>
      <c r="D87" s="2">
        <v>15.704000000000001</v>
      </c>
      <c r="E87" s="2">
        <v>92.61</v>
      </c>
      <c r="F87" s="2">
        <v>15.99</v>
      </c>
      <c r="G87" s="1" t="s">
        <v>21</v>
      </c>
      <c r="H87" s="5"/>
      <c r="I87" s="1"/>
    </row>
    <row r="88" spans="1:9" x14ac:dyDescent="0.25">
      <c r="A88" s="2">
        <v>93</v>
      </c>
      <c r="B88" s="2">
        <v>15.8</v>
      </c>
      <c r="C88" s="2">
        <v>92.221000000000004</v>
      </c>
      <c r="D88" s="2">
        <v>15.704000000000001</v>
      </c>
      <c r="E88" s="2">
        <v>93.01</v>
      </c>
      <c r="F88" s="2">
        <v>15.99</v>
      </c>
      <c r="G88" s="1" t="s">
        <v>20</v>
      </c>
      <c r="H88" s="5"/>
      <c r="I88" s="1"/>
    </row>
    <row r="89" spans="1:9" x14ac:dyDescent="0.25">
      <c r="A89" s="2">
        <v>93.4</v>
      </c>
      <c r="B89" s="2">
        <v>15.8</v>
      </c>
      <c r="C89" s="2">
        <v>92.620999999999995</v>
      </c>
      <c r="D89" s="2">
        <v>15.704000000000001</v>
      </c>
      <c r="E89" s="2">
        <v>93.41</v>
      </c>
      <c r="F89" s="2">
        <v>15.99</v>
      </c>
      <c r="G89" s="1" t="s">
        <v>19</v>
      </c>
      <c r="H89" s="5"/>
      <c r="I89" s="1"/>
    </row>
    <row r="90" spans="1:9" x14ac:dyDescent="0.25">
      <c r="A90" s="2">
        <v>94.2</v>
      </c>
      <c r="B90" s="2">
        <v>15.8</v>
      </c>
      <c r="C90" s="2">
        <v>93.43</v>
      </c>
      <c r="D90" s="2">
        <v>15.643000000000001</v>
      </c>
      <c r="E90" s="2">
        <v>94.218999999999994</v>
      </c>
      <c r="F90" s="2">
        <v>15.929</v>
      </c>
      <c r="G90" s="1" t="s">
        <v>17</v>
      </c>
      <c r="H90" s="5"/>
      <c r="I90" s="1"/>
    </row>
  </sheetData>
  <mergeCells count="6">
    <mergeCell ref="H70:H90"/>
    <mergeCell ref="A3:H3"/>
    <mergeCell ref="H4:H24"/>
    <mergeCell ref="H26:H46"/>
    <mergeCell ref="A47:H47"/>
    <mergeCell ref="H48:H68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52" zoomScale="110" zoomScaleNormal="110" workbookViewId="0">
      <selection activeCell="N75" sqref="N75"/>
    </sheetView>
  </sheetViews>
  <sheetFormatPr defaultRowHeight="15" x14ac:dyDescent="0.25"/>
  <cols>
    <col min="1" max="8" width="8.7109375" customWidth="1"/>
    <col min="9" max="9" width="17.28515625" style="3" customWidth="1"/>
    <col min="10" max="10" width="21.7109375" style="4" customWidth="1"/>
    <col min="11" max="11" width="14.85546875" customWidth="1"/>
    <col min="12" max="12" width="14.140625" customWidth="1"/>
    <col min="13" max="13" width="13.7109375" customWidth="1"/>
    <col min="14" max="14" width="15.28515625" customWidth="1"/>
    <col min="15" max="1025" width="8.7109375" customWidth="1"/>
  </cols>
  <sheetData>
    <row r="1" spans="1:14" x14ac:dyDescent="0.25">
      <c r="A1" t="s">
        <v>0</v>
      </c>
      <c r="C1" t="s">
        <v>1</v>
      </c>
      <c r="E1" t="s">
        <v>2</v>
      </c>
      <c r="G1" t="s">
        <v>3</v>
      </c>
      <c r="H1" t="s">
        <v>4</v>
      </c>
      <c r="I1" s="3" t="s">
        <v>3</v>
      </c>
      <c r="K1" t="s">
        <v>1</v>
      </c>
      <c r="M1" t="s">
        <v>2</v>
      </c>
    </row>
    <row r="2" spans="1:14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/>
      <c r="I2" s="4" t="s">
        <v>57</v>
      </c>
      <c r="J2" s="4" t="s">
        <v>58</v>
      </c>
      <c r="K2" s="1" t="s">
        <v>12</v>
      </c>
      <c r="L2" s="1" t="s">
        <v>13</v>
      </c>
      <c r="M2" s="1" t="s">
        <v>14</v>
      </c>
      <c r="N2" s="1" t="s">
        <v>15</v>
      </c>
    </row>
    <row r="3" spans="1:14" x14ac:dyDescent="0.25">
      <c r="A3" s="6" t="s">
        <v>16</v>
      </c>
      <c r="B3" s="6"/>
      <c r="C3" s="6"/>
      <c r="D3" s="6"/>
      <c r="E3" s="6"/>
      <c r="F3" s="6"/>
      <c r="G3" s="6"/>
      <c r="H3" s="6"/>
      <c r="I3" s="4"/>
      <c r="K3" s="1"/>
      <c r="L3" s="1"/>
      <c r="M3" s="1"/>
      <c r="N3" s="1"/>
    </row>
    <row r="4" spans="1:14" x14ac:dyDescent="0.25">
      <c r="A4" s="2">
        <v>0</v>
      </c>
      <c r="B4" s="2">
        <v>0</v>
      </c>
      <c r="C4" s="2">
        <v>-0.78900000000000003</v>
      </c>
      <c r="D4" s="2">
        <v>-0.28599999999999998</v>
      </c>
      <c r="E4" s="2">
        <v>0</v>
      </c>
      <c r="F4" s="2">
        <v>0</v>
      </c>
      <c r="G4" s="1" t="s">
        <v>17</v>
      </c>
      <c r="H4" s="7" t="s">
        <v>18</v>
      </c>
      <c r="I4" s="4" t="s">
        <v>42</v>
      </c>
      <c r="J4" s="4">
        <v>1</v>
      </c>
      <c r="K4" s="1">
        <v>-1.002</v>
      </c>
      <c r="L4" s="1">
        <v>-1.292</v>
      </c>
      <c r="M4" s="1">
        <v>-0.21299999999999999</v>
      </c>
      <c r="N4" s="1">
        <v>-1.006</v>
      </c>
    </row>
    <row r="5" spans="1:14" x14ac:dyDescent="0.25">
      <c r="A5" s="2">
        <v>0.8</v>
      </c>
      <c r="B5" s="2">
        <v>0</v>
      </c>
      <c r="C5" s="2">
        <v>1.9E-2</v>
      </c>
      <c r="D5" s="2">
        <v>-0.34699999999999998</v>
      </c>
      <c r="E5" s="2">
        <v>0.80900000000000005</v>
      </c>
      <c r="F5" s="2">
        <v>-6.0999999999999999E-2</v>
      </c>
      <c r="G5" s="1" t="s">
        <v>19</v>
      </c>
      <c r="H5" s="7"/>
      <c r="I5" s="4" t="s">
        <v>41</v>
      </c>
      <c r="J5" s="4">
        <f>1+ J4</f>
        <v>2</v>
      </c>
      <c r="K5" s="1">
        <v>93.641999999999996</v>
      </c>
      <c r="L5" s="1">
        <v>-1.292</v>
      </c>
      <c r="M5" s="1">
        <v>94.430999999999997</v>
      </c>
      <c r="N5" s="1">
        <v>-1.006</v>
      </c>
    </row>
    <row r="6" spans="1:14" x14ac:dyDescent="0.25">
      <c r="A6" s="2">
        <v>1.2</v>
      </c>
      <c r="B6" s="2">
        <v>0</v>
      </c>
      <c r="C6" s="2">
        <v>0.41899999999999998</v>
      </c>
      <c r="D6" s="2">
        <v>-0.34699999999999998</v>
      </c>
      <c r="E6" s="2">
        <v>1.2090000000000001</v>
      </c>
      <c r="F6" s="2">
        <v>-6.0999999999999999E-2</v>
      </c>
      <c r="G6" s="1" t="s">
        <v>20</v>
      </c>
      <c r="H6" s="7"/>
      <c r="I6" s="4" t="s">
        <v>43</v>
      </c>
      <c r="J6" s="4">
        <f t="shared" ref="J6:J46" si="0">1+ J5</f>
        <v>3</v>
      </c>
      <c r="K6" s="1">
        <v>93.641999999999996</v>
      </c>
      <c r="L6" s="1">
        <v>16.649000000000001</v>
      </c>
      <c r="M6" s="1">
        <v>94.430999999999997</v>
      </c>
      <c r="N6" s="1">
        <v>16.936</v>
      </c>
    </row>
    <row r="7" spans="1:14" x14ac:dyDescent="0.25">
      <c r="A7" s="2">
        <v>1.6</v>
      </c>
      <c r="B7" s="2">
        <v>0</v>
      </c>
      <c r="C7" s="2">
        <v>0.81899999999999995</v>
      </c>
      <c r="D7" s="2">
        <v>-0.34699999999999998</v>
      </c>
      <c r="E7" s="2">
        <v>1.609</v>
      </c>
      <c r="F7" s="2">
        <v>-6.0999999999999999E-2</v>
      </c>
      <c r="G7" s="1" t="s">
        <v>21</v>
      </c>
      <c r="H7" s="7"/>
      <c r="I7" s="4" t="s">
        <v>44</v>
      </c>
      <c r="J7" s="4">
        <f t="shared" si="0"/>
        <v>4</v>
      </c>
      <c r="K7" s="1">
        <v>-1.002</v>
      </c>
      <c r="L7" s="1">
        <v>16.649000000000001</v>
      </c>
      <c r="M7" s="1">
        <v>-0.21299999999999999</v>
      </c>
      <c r="N7" s="1">
        <v>16.936</v>
      </c>
    </row>
    <row r="8" spans="1:14" x14ac:dyDescent="0.25">
      <c r="A8" s="2">
        <v>2</v>
      </c>
      <c r="B8" s="2">
        <v>0</v>
      </c>
      <c r="C8" s="2">
        <v>1.2190000000000001</v>
      </c>
      <c r="D8" s="2">
        <v>-0.34699999999999998</v>
      </c>
      <c r="E8" s="2">
        <v>2.008</v>
      </c>
      <c r="F8" s="2">
        <v>-6.0999999999999999E-2</v>
      </c>
      <c r="G8" s="1" t="s">
        <v>22</v>
      </c>
      <c r="H8" s="7"/>
      <c r="I8" s="4" t="s">
        <v>45</v>
      </c>
      <c r="J8" s="4">
        <f t="shared" si="0"/>
        <v>5</v>
      </c>
      <c r="K8" s="1">
        <v>-1.002</v>
      </c>
      <c r="L8" s="1">
        <v>-1.292</v>
      </c>
      <c r="M8" s="1">
        <v>-0.21299999999999999</v>
      </c>
      <c r="N8" s="1">
        <v>-1.006</v>
      </c>
    </row>
    <row r="9" spans="1:14" x14ac:dyDescent="0.25">
      <c r="A9" s="2">
        <v>2.4</v>
      </c>
      <c r="B9" s="2">
        <v>0</v>
      </c>
      <c r="C9" s="2">
        <v>1.619</v>
      </c>
      <c r="D9" s="2">
        <v>-0.34699999999999998</v>
      </c>
      <c r="E9" s="2">
        <v>2.4079999999999999</v>
      </c>
      <c r="F9" s="2">
        <v>-6.0999999999999999E-2</v>
      </c>
      <c r="G9" s="1" t="s">
        <v>23</v>
      </c>
      <c r="H9" s="7"/>
      <c r="I9" s="4" t="s">
        <v>46</v>
      </c>
      <c r="J9" s="4">
        <f t="shared" si="0"/>
        <v>6</v>
      </c>
    </row>
    <row r="10" spans="1:14" x14ac:dyDescent="0.25">
      <c r="A10" s="2">
        <v>2.8</v>
      </c>
      <c r="B10" s="2">
        <v>0</v>
      </c>
      <c r="C10" s="2">
        <v>2.0190000000000001</v>
      </c>
      <c r="D10" s="2">
        <v>-0.34699999999999998</v>
      </c>
      <c r="E10" s="2">
        <v>2.8079999999999998</v>
      </c>
      <c r="F10" s="2">
        <v>-6.0999999999999999E-2</v>
      </c>
      <c r="G10" s="1" t="s">
        <v>24</v>
      </c>
      <c r="H10" s="7"/>
      <c r="I10" s="4" t="s">
        <v>47</v>
      </c>
      <c r="J10" s="4">
        <f t="shared" si="0"/>
        <v>7</v>
      </c>
    </row>
    <row r="11" spans="1:14" x14ac:dyDescent="0.25">
      <c r="A11" s="2">
        <v>3.2</v>
      </c>
      <c r="B11" s="2">
        <v>0</v>
      </c>
      <c r="C11" s="2">
        <v>2.419</v>
      </c>
      <c r="D11" s="2">
        <v>-0.34699999999999998</v>
      </c>
      <c r="E11" s="2">
        <v>3.2080000000000002</v>
      </c>
      <c r="F11" s="2">
        <v>-6.0999999999999999E-2</v>
      </c>
      <c r="G11" s="1" t="s">
        <v>25</v>
      </c>
      <c r="H11" s="7"/>
      <c r="I11" s="4" t="s">
        <v>48</v>
      </c>
      <c r="J11" s="4">
        <f t="shared" si="0"/>
        <v>8</v>
      </c>
    </row>
    <row r="12" spans="1:14" x14ac:dyDescent="0.25">
      <c r="A12" s="2">
        <v>3.6</v>
      </c>
      <c r="B12" s="2">
        <v>0</v>
      </c>
      <c r="C12" s="2">
        <v>2.819</v>
      </c>
      <c r="D12" s="2">
        <v>-0.34699999999999998</v>
      </c>
      <c r="E12" s="2">
        <v>3.6080000000000001</v>
      </c>
      <c r="F12" s="2">
        <v>-6.0999999999999999E-2</v>
      </c>
      <c r="G12" s="1" t="s">
        <v>26</v>
      </c>
      <c r="H12" s="7"/>
      <c r="I12" s="4" t="s">
        <v>49</v>
      </c>
      <c r="J12" s="4">
        <f t="shared" si="0"/>
        <v>9</v>
      </c>
    </row>
    <row r="13" spans="1:14" x14ac:dyDescent="0.25">
      <c r="A13" s="2">
        <v>4</v>
      </c>
      <c r="B13" s="2">
        <v>0</v>
      </c>
      <c r="C13" s="2">
        <v>3.2189999999999999</v>
      </c>
      <c r="D13" s="2">
        <v>-0.34699999999999998</v>
      </c>
      <c r="E13" s="2">
        <v>4.008</v>
      </c>
      <c r="F13" s="2">
        <v>-6.0999999999999999E-2</v>
      </c>
      <c r="G13" s="1" t="s">
        <v>27</v>
      </c>
      <c r="H13" s="7"/>
      <c r="I13" s="4" t="s">
        <v>50</v>
      </c>
      <c r="J13" s="4">
        <f t="shared" si="0"/>
        <v>10</v>
      </c>
    </row>
    <row r="14" spans="1:14" x14ac:dyDescent="0.25">
      <c r="A14" s="2">
        <v>4.4000000000000004</v>
      </c>
      <c r="B14" s="2">
        <v>0</v>
      </c>
      <c r="C14" s="2">
        <v>3.6190000000000002</v>
      </c>
      <c r="D14" s="2">
        <v>-0.34699999999999998</v>
      </c>
      <c r="E14" s="2">
        <v>4.4080000000000004</v>
      </c>
      <c r="F14" s="2">
        <v>-6.0999999999999999E-2</v>
      </c>
      <c r="G14" s="1" t="s">
        <v>28</v>
      </c>
      <c r="H14" s="7"/>
      <c r="I14" s="4" t="s">
        <v>51</v>
      </c>
      <c r="J14" s="4">
        <f t="shared" si="0"/>
        <v>11</v>
      </c>
    </row>
    <row r="15" spans="1:14" x14ac:dyDescent="0.25">
      <c r="A15" s="2">
        <v>4.8</v>
      </c>
      <c r="B15" s="2">
        <v>0</v>
      </c>
      <c r="C15" s="2">
        <v>4.0190000000000001</v>
      </c>
      <c r="D15" s="2">
        <v>-0.34699999999999998</v>
      </c>
      <c r="E15" s="2">
        <v>4.8079999999999998</v>
      </c>
      <c r="F15" s="2">
        <v>-6.0999999999999999E-2</v>
      </c>
      <c r="G15" s="1" t="s">
        <v>29</v>
      </c>
      <c r="H15" s="7"/>
      <c r="I15" s="4" t="s">
        <v>52</v>
      </c>
      <c r="J15" s="4">
        <f t="shared" si="0"/>
        <v>12</v>
      </c>
    </row>
    <row r="16" spans="1:14" x14ac:dyDescent="0.25">
      <c r="A16" s="2">
        <v>5.2</v>
      </c>
      <c r="B16" s="2">
        <v>0</v>
      </c>
      <c r="C16" s="2">
        <v>4.4189999999999996</v>
      </c>
      <c r="D16" s="2">
        <v>-0.34699999999999998</v>
      </c>
      <c r="E16" s="2">
        <v>5.2089999999999996</v>
      </c>
      <c r="F16" s="2">
        <v>-6.0999999999999999E-2</v>
      </c>
      <c r="G16" s="1" t="s">
        <v>30</v>
      </c>
      <c r="H16" s="7"/>
      <c r="I16" s="4" t="s">
        <v>53</v>
      </c>
      <c r="J16" s="4">
        <f t="shared" si="0"/>
        <v>13</v>
      </c>
    </row>
    <row r="17" spans="1:10" x14ac:dyDescent="0.25">
      <c r="A17" s="2">
        <v>5.6</v>
      </c>
      <c r="B17" s="2">
        <v>0</v>
      </c>
      <c r="C17" s="2">
        <v>4.819</v>
      </c>
      <c r="D17" s="2">
        <v>-0.34699999999999998</v>
      </c>
      <c r="E17" s="2">
        <v>5.609</v>
      </c>
      <c r="F17" s="2">
        <v>-6.0999999999999999E-2</v>
      </c>
      <c r="G17" s="1" t="s">
        <v>31</v>
      </c>
      <c r="H17" s="7"/>
      <c r="I17" s="4" t="s">
        <v>54</v>
      </c>
      <c r="J17" s="4">
        <f t="shared" si="0"/>
        <v>14</v>
      </c>
    </row>
    <row r="18" spans="1:10" x14ac:dyDescent="0.25">
      <c r="A18" s="2">
        <v>6</v>
      </c>
      <c r="B18" s="2">
        <v>0</v>
      </c>
      <c r="C18" s="2">
        <v>5.2190000000000003</v>
      </c>
      <c r="D18" s="2">
        <v>-0.34699999999999998</v>
      </c>
      <c r="E18" s="2">
        <v>6.0090000000000003</v>
      </c>
      <c r="F18" s="2">
        <v>-6.0999999999999999E-2</v>
      </c>
      <c r="G18" s="1" t="s">
        <v>32</v>
      </c>
      <c r="H18" s="7"/>
      <c r="I18" s="4" t="s">
        <v>55</v>
      </c>
      <c r="J18" s="4">
        <f t="shared" si="0"/>
        <v>15</v>
      </c>
    </row>
    <row r="19" spans="1:10" x14ac:dyDescent="0.25">
      <c r="A19" s="2">
        <v>23.6</v>
      </c>
      <c r="B19" s="2">
        <v>0</v>
      </c>
      <c r="C19" s="2">
        <v>22.885999999999999</v>
      </c>
      <c r="D19" s="2">
        <v>-0.34699999999999998</v>
      </c>
      <c r="E19" s="2">
        <v>23.675000000000001</v>
      </c>
      <c r="F19" s="2">
        <v>-6.0999999999999999E-2</v>
      </c>
      <c r="G19" s="1" t="s">
        <v>33</v>
      </c>
      <c r="H19" s="7"/>
      <c r="I19" s="4" t="s">
        <v>128</v>
      </c>
      <c r="J19" s="4">
        <f t="shared" si="0"/>
        <v>16</v>
      </c>
    </row>
    <row r="20" spans="1:10" x14ac:dyDescent="0.25">
      <c r="A20" s="2">
        <v>24</v>
      </c>
      <c r="B20" s="2">
        <v>0</v>
      </c>
      <c r="C20" s="2">
        <v>23.285</v>
      </c>
      <c r="D20" s="2">
        <v>-0.34699999999999998</v>
      </c>
      <c r="E20" s="2">
        <v>24.074999999999999</v>
      </c>
      <c r="F20" s="2">
        <v>-6.0999999999999999E-2</v>
      </c>
      <c r="G20" s="1" t="s">
        <v>34</v>
      </c>
      <c r="H20" s="7"/>
      <c r="I20" s="4" t="s">
        <v>129</v>
      </c>
      <c r="J20" s="4">
        <f t="shared" si="0"/>
        <v>17</v>
      </c>
    </row>
    <row r="21" spans="1:10" x14ac:dyDescent="0.25">
      <c r="A21" s="2">
        <v>24.4</v>
      </c>
      <c r="B21" s="2">
        <v>0</v>
      </c>
      <c r="C21" s="2">
        <v>23.686</v>
      </c>
      <c r="D21" s="2">
        <v>-0.34699999999999998</v>
      </c>
      <c r="E21" s="2">
        <v>24.475000000000001</v>
      </c>
      <c r="F21" s="2">
        <v>-6.0999999999999999E-2</v>
      </c>
      <c r="G21" s="1" t="s">
        <v>35</v>
      </c>
      <c r="H21" s="7"/>
      <c r="I21" s="4" t="s">
        <v>130</v>
      </c>
      <c r="J21" s="4">
        <f t="shared" si="0"/>
        <v>18</v>
      </c>
    </row>
    <row r="22" spans="1:10" x14ac:dyDescent="0.25">
      <c r="A22" s="2">
        <v>45.8</v>
      </c>
      <c r="B22" s="2">
        <v>0</v>
      </c>
      <c r="C22" s="2">
        <v>45.103999999999999</v>
      </c>
      <c r="D22" s="2">
        <v>-0.34699999999999998</v>
      </c>
      <c r="E22" s="2">
        <v>45.893000000000001</v>
      </c>
      <c r="F22" s="2">
        <v>-6.0999999999999999E-2</v>
      </c>
      <c r="G22" s="1" t="s">
        <v>33</v>
      </c>
      <c r="H22" s="7"/>
      <c r="I22" s="4" t="s">
        <v>56</v>
      </c>
      <c r="J22" s="4">
        <f t="shared" si="0"/>
        <v>19</v>
      </c>
    </row>
    <row r="23" spans="1:10" x14ac:dyDescent="0.25">
      <c r="A23" s="2">
        <v>46.2</v>
      </c>
      <c r="B23" s="2">
        <v>0</v>
      </c>
      <c r="C23" s="2">
        <v>45.503999999999998</v>
      </c>
      <c r="D23" s="2">
        <v>-0.34699999999999998</v>
      </c>
      <c r="E23" s="2">
        <v>46.292999999999999</v>
      </c>
      <c r="F23" s="2">
        <v>-6.0999999999999999E-2</v>
      </c>
      <c r="G23" s="1" t="s">
        <v>34</v>
      </c>
      <c r="H23" s="7"/>
      <c r="I23" s="4" t="s">
        <v>59</v>
      </c>
      <c r="J23" s="4">
        <f t="shared" si="0"/>
        <v>20</v>
      </c>
    </row>
    <row r="24" spans="1:10" x14ac:dyDescent="0.25">
      <c r="A24" s="2">
        <v>46.6</v>
      </c>
      <c r="B24" s="2">
        <v>0</v>
      </c>
      <c r="C24" s="2">
        <v>45.904000000000003</v>
      </c>
      <c r="D24" s="2">
        <v>-0.34699999999999998</v>
      </c>
      <c r="E24" s="2">
        <v>46.694000000000003</v>
      </c>
      <c r="F24" s="2">
        <v>-6.0999999999999999E-2</v>
      </c>
      <c r="G24" s="1" t="s">
        <v>35</v>
      </c>
      <c r="H24" s="7"/>
      <c r="I24" s="4" t="s">
        <v>60</v>
      </c>
      <c r="J24" s="4">
        <f t="shared" si="0"/>
        <v>21</v>
      </c>
    </row>
    <row r="25" spans="1:10" x14ac:dyDescent="0.25">
      <c r="A25" s="2">
        <v>47</v>
      </c>
      <c r="B25" s="2">
        <v>0</v>
      </c>
      <c r="C25" s="2">
        <v>46.32</v>
      </c>
      <c r="D25" s="2">
        <v>-0.34699999999999998</v>
      </c>
      <c r="E25" s="2">
        <v>47.109000000000002</v>
      </c>
      <c r="F25" s="2">
        <v>-6.0999999999999999E-2</v>
      </c>
      <c r="G25" s="1" t="s">
        <v>32</v>
      </c>
      <c r="H25" s="1"/>
      <c r="I25" s="4" t="s">
        <v>61</v>
      </c>
      <c r="J25" s="4">
        <f t="shared" si="0"/>
        <v>22</v>
      </c>
    </row>
    <row r="26" spans="1:10" x14ac:dyDescent="0.25">
      <c r="A26" s="2">
        <v>47.4</v>
      </c>
      <c r="B26" s="2">
        <v>0</v>
      </c>
      <c r="C26" s="2">
        <v>46.735999999999997</v>
      </c>
      <c r="D26" s="2">
        <v>-0.34699999999999998</v>
      </c>
      <c r="E26" s="2">
        <v>47.524999999999999</v>
      </c>
      <c r="F26" s="2">
        <v>-6.0999999999999999E-2</v>
      </c>
      <c r="G26" s="1" t="s">
        <v>35</v>
      </c>
      <c r="H26" s="8" t="s">
        <v>36</v>
      </c>
      <c r="I26" s="4" t="s">
        <v>62</v>
      </c>
      <c r="J26" s="4">
        <f t="shared" si="0"/>
        <v>23</v>
      </c>
    </row>
    <row r="27" spans="1:10" x14ac:dyDescent="0.25">
      <c r="A27" s="2">
        <v>47.8</v>
      </c>
      <c r="B27" s="2">
        <v>0</v>
      </c>
      <c r="C27" s="2">
        <v>47.136000000000003</v>
      </c>
      <c r="D27" s="2">
        <v>-0.34699999999999998</v>
      </c>
      <c r="E27" s="2">
        <v>47.924999999999997</v>
      </c>
      <c r="F27" s="2">
        <v>-6.0999999999999999E-2</v>
      </c>
      <c r="G27" s="1" t="s">
        <v>34</v>
      </c>
      <c r="H27" s="8"/>
      <c r="I27" s="4" t="s">
        <v>63</v>
      </c>
      <c r="J27" s="4">
        <f t="shared" si="0"/>
        <v>24</v>
      </c>
    </row>
    <row r="28" spans="1:10" x14ac:dyDescent="0.25">
      <c r="A28" s="2">
        <v>48.2</v>
      </c>
      <c r="B28" s="2">
        <v>0</v>
      </c>
      <c r="C28" s="2">
        <v>47.536000000000001</v>
      </c>
      <c r="D28" s="2">
        <v>-0.34699999999999998</v>
      </c>
      <c r="E28" s="2">
        <v>48.325000000000003</v>
      </c>
      <c r="F28" s="2">
        <v>-6.0999999999999999E-2</v>
      </c>
      <c r="G28" s="1" t="s">
        <v>33</v>
      </c>
      <c r="H28" s="8"/>
      <c r="I28" s="4" t="s">
        <v>64</v>
      </c>
      <c r="J28" s="4">
        <f t="shared" si="0"/>
        <v>25</v>
      </c>
    </row>
    <row r="29" spans="1:10" x14ac:dyDescent="0.25">
      <c r="A29" s="2">
        <v>70</v>
      </c>
      <c r="B29" s="2">
        <v>0</v>
      </c>
      <c r="C29" s="2">
        <v>69.165000000000006</v>
      </c>
      <c r="D29" s="2">
        <v>-0.34699999999999998</v>
      </c>
      <c r="E29" s="2">
        <v>69.953999999999994</v>
      </c>
      <c r="F29" s="2">
        <v>-6.0999999999999999E-2</v>
      </c>
      <c r="G29" s="1" t="s">
        <v>35</v>
      </c>
      <c r="H29" s="8"/>
      <c r="I29" s="4" t="s">
        <v>131</v>
      </c>
      <c r="J29" s="4">
        <f t="shared" si="0"/>
        <v>26</v>
      </c>
    </row>
    <row r="30" spans="1:10" x14ac:dyDescent="0.25">
      <c r="A30" s="2">
        <v>70.400000000000006</v>
      </c>
      <c r="B30" s="2">
        <v>0</v>
      </c>
      <c r="C30" s="2">
        <v>69.563999999999993</v>
      </c>
      <c r="D30" s="2">
        <v>-0.34699999999999998</v>
      </c>
      <c r="E30" s="2">
        <v>70.353999999999999</v>
      </c>
      <c r="F30" s="2">
        <v>-6.0999999999999999E-2</v>
      </c>
      <c r="G30" s="1" t="s">
        <v>34</v>
      </c>
      <c r="H30" s="8"/>
      <c r="I30" s="4" t="s">
        <v>132</v>
      </c>
      <c r="J30" s="4">
        <f t="shared" si="0"/>
        <v>27</v>
      </c>
    </row>
    <row r="31" spans="1:10" x14ac:dyDescent="0.25">
      <c r="A31" s="2">
        <v>70.8</v>
      </c>
      <c r="B31" s="2">
        <v>0</v>
      </c>
      <c r="C31" s="2">
        <v>69.965000000000003</v>
      </c>
      <c r="D31" s="2">
        <v>-0.34699999999999998</v>
      </c>
      <c r="E31" s="2">
        <v>70.754000000000005</v>
      </c>
      <c r="F31" s="2">
        <v>-6.0999999999999999E-2</v>
      </c>
      <c r="G31" s="1" t="s">
        <v>33</v>
      </c>
      <c r="H31" s="8"/>
      <c r="I31" s="4" t="s">
        <v>133</v>
      </c>
      <c r="J31" s="4">
        <f t="shared" si="0"/>
        <v>28</v>
      </c>
    </row>
    <row r="32" spans="1:10" x14ac:dyDescent="0.25">
      <c r="A32" s="2">
        <v>88.2</v>
      </c>
      <c r="B32" s="2">
        <v>0</v>
      </c>
      <c r="C32" s="2">
        <v>87.421000000000006</v>
      </c>
      <c r="D32" s="2">
        <v>-0.34699999999999998</v>
      </c>
      <c r="E32" s="2">
        <v>88.21</v>
      </c>
      <c r="F32" s="2">
        <v>-6.0999999999999999E-2</v>
      </c>
      <c r="G32" s="1" t="s">
        <v>32</v>
      </c>
      <c r="H32" s="8"/>
      <c r="I32" s="4" t="s">
        <v>65</v>
      </c>
      <c r="J32" s="4">
        <f t="shared" si="0"/>
        <v>29</v>
      </c>
    </row>
    <row r="33" spans="1:10" x14ac:dyDescent="0.25">
      <c r="A33" s="2">
        <v>88.6</v>
      </c>
      <c r="B33" s="2">
        <v>0</v>
      </c>
      <c r="C33" s="2">
        <v>87.820999999999998</v>
      </c>
      <c r="D33" s="2">
        <v>-0.34699999999999998</v>
      </c>
      <c r="E33" s="2">
        <v>88.61</v>
      </c>
      <c r="F33" s="2">
        <v>-6.0999999999999999E-2</v>
      </c>
      <c r="G33" s="1" t="s">
        <v>31</v>
      </c>
      <c r="H33" s="8"/>
      <c r="I33" s="4" t="s">
        <v>66</v>
      </c>
      <c r="J33" s="4">
        <f t="shared" si="0"/>
        <v>30</v>
      </c>
    </row>
    <row r="34" spans="1:10" x14ac:dyDescent="0.25">
      <c r="A34" s="2">
        <v>89</v>
      </c>
      <c r="B34" s="2">
        <v>0</v>
      </c>
      <c r="C34" s="2">
        <v>88.221000000000004</v>
      </c>
      <c r="D34" s="2">
        <v>-0.34699999999999998</v>
      </c>
      <c r="E34" s="2">
        <v>89.01</v>
      </c>
      <c r="F34" s="2">
        <v>-6.0999999999999999E-2</v>
      </c>
      <c r="G34" s="1" t="s">
        <v>30</v>
      </c>
      <c r="H34" s="8"/>
      <c r="I34" s="4" t="s">
        <v>67</v>
      </c>
      <c r="J34" s="4">
        <f t="shared" si="0"/>
        <v>31</v>
      </c>
    </row>
    <row r="35" spans="1:10" x14ac:dyDescent="0.25">
      <c r="A35" s="2">
        <v>89.4</v>
      </c>
      <c r="B35" s="2">
        <v>0</v>
      </c>
      <c r="C35" s="2">
        <v>88.620999999999995</v>
      </c>
      <c r="D35" s="2">
        <v>-0.34699999999999998</v>
      </c>
      <c r="E35" s="2">
        <v>89.41</v>
      </c>
      <c r="F35" s="2">
        <v>-6.0999999999999999E-2</v>
      </c>
      <c r="G35" s="1" t="s">
        <v>29</v>
      </c>
      <c r="H35" s="8"/>
      <c r="I35" s="4" t="s">
        <v>68</v>
      </c>
      <c r="J35" s="4">
        <f t="shared" si="0"/>
        <v>32</v>
      </c>
    </row>
    <row r="36" spans="1:10" x14ac:dyDescent="0.25">
      <c r="A36" s="2">
        <v>89.8</v>
      </c>
      <c r="B36" s="2">
        <v>0</v>
      </c>
      <c r="C36" s="2">
        <v>89.021000000000001</v>
      </c>
      <c r="D36" s="2">
        <v>-0.34699999999999998</v>
      </c>
      <c r="E36" s="2">
        <v>89.81</v>
      </c>
      <c r="F36" s="2">
        <v>-6.0999999999999999E-2</v>
      </c>
      <c r="G36" s="1" t="s">
        <v>28</v>
      </c>
      <c r="H36" s="8"/>
      <c r="I36" s="4" t="s">
        <v>69</v>
      </c>
      <c r="J36" s="4">
        <f t="shared" si="0"/>
        <v>33</v>
      </c>
    </row>
    <row r="37" spans="1:10" x14ac:dyDescent="0.25">
      <c r="A37" s="2">
        <v>90.2</v>
      </c>
      <c r="B37" s="2">
        <v>0</v>
      </c>
      <c r="C37" s="2">
        <v>89.421000000000006</v>
      </c>
      <c r="D37" s="2">
        <v>-0.34699999999999998</v>
      </c>
      <c r="E37" s="2">
        <v>90.21</v>
      </c>
      <c r="F37" s="2">
        <v>-6.0999999999999999E-2</v>
      </c>
      <c r="G37" s="1" t="s">
        <v>27</v>
      </c>
      <c r="H37" s="8"/>
      <c r="I37" s="4" t="s">
        <v>70</v>
      </c>
      <c r="J37" s="4">
        <f t="shared" si="0"/>
        <v>34</v>
      </c>
    </row>
    <row r="38" spans="1:10" x14ac:dyDescent="0.25">
      <c r="A38" s="2">
        <v>90.6</v>
      </c>
      <c r="B38" s="2">
        <v>0</v>
      </c>
      <c r="C38" s="2">
        <v>89.820999999999998</v>
      </c>
      <c r="D38" s="2">
        <v>-0.34699999999999998</v>
      </c>
      <c r="E38" s="2">
        <v>90.61</v>
      </c>
      <c r="F38" s="2">
        <v>-6.0999999999999999E-2</v>
      </c>
      <c r="G38" s="1" t="s">
        <v>26</v>
      </c>
      <c r="H38" s="8"/>
      <c r="I38" s="4" t="s">
        <v>71</v>
      </c>
      <c r="J38" s="4">
        <f t="shared" si="0"/>
        <v>35</v>
      </c>
    </row>
    <row r="39" spans="1:10" x14ac:dyDescent="0.25">
      <c r="A39" s="2">
        <v>91</v>
      </c>
      <c r="B39" s="2">
        <v>0</v>
      </c>
      <c r="C39" s="2">
        <v>90.221000000000004</v>
      </c>
      <c r="D39" s="2">
        <v>-0.34699999999999998</v>
      </c>
      <c r="E39" s="2">
        <v>91.01</v>
      </c>
      <c r="F39" s="2">
        <v>-6.0999999999999999E-2</v>
      </c>
      <c r="G39" s="1" t="s">
        <v>25</v>
      </c>
      <c r="H39" s="8"/>
      <c r="I39" s="4" t="s">
        <v>72</v>
      </c>
      <c r="J39" s="4">
        <f t="shared" si="0"/>
        <v>36</v>
      </c>
    </row>
    <row r="40" spans="1:10" x14ac:dyDescent="0.25">
      <c r="A40" s="2">
        <v>91.4</v>
      </c>
      <c r="B40" s="2">
        <v>0</v>
      </c>
      <c r="C40" s="2">
        <v>90.620999999999995</v>
      </c>
      <c r="D40" s="2">
        <v>-0.34699999999999998</v>
      </c>
      <c r="E40" s="2">
        <v>91.41</v>
      </c>
      <c r="F40" s="2">
        <v>-6.0999999999999999E-2</v>
      </c>
      <c r="G40" s="1" t="s">
        <v>24</v>
      </c>
      <c r="H40" s="8"/>
      <c r="I40" s="4" t="s">
        <v>73</v>
      </c>
      <c r="J40" s="4">
        <f t="shared" si="0"/>
        <v>37</v>
      </c>
    </row>
    <row r="41" spans="1:10" x14ac:dyDescent="0.25">
      <c r="A41" s="2">
        <v>91.8</v>
      </c>
      <c r="B41" s="2">
        <v>0</v>
      </c>
      <c r="C41" s="2">
        <v>91.021000000000001</v>
      </c>
      <c r="D41" s="2">
        <v>-0.34699999999999998</v>
      </c>
      <c r="E41" s="2">
        <v>91.81</v>
      </c>
      <c r="F41" s="2">
        <v>-6.0999999999999999E-2</v>
      </c>
      <c r="G41" s="1" t="s">
        <v>23</v>
      </c>
      <c r="H41" s="8"/>
      <c r="I41" s="4" t="s">
        <v>74</v>
      </c>
      <c r="J41" s="4">
        <f t="shared" si="0"/>
        <v>38</v>
      </c>
    </row>
    <row r="42" spans="1:10" x14ac:dyDescent="0.25">
      <c r="A42" s="2">
        <v>92.2</v>
      </c>
      <c r="B42" s="2">
        <v>0</v>
      </c>
      <c r="C42" s="2">
        <v>91.421000000000006</v>
      </c>
      <c r="D42" s="2">
        <v>-0.34699999999999998</v>
      </c>
      <c r="E42" s="2">
        <v>92.21</v>
      </c>
      <c r="F42" s="2">
        <v>-6.0999999999999999E-2</v>
      </c>
      <c r="G42" s="1" t="s">
        <v>22</v>
      </c>
      <c r="H42" s="8"/>
      <c r="I42" s="4" t="s">
        <v>75</v>
      </c>
      <c r="J42" s="4">
        <f t="shared" si="0"/>
        <v>39</v>
      </c>
    </row>
    <row r="43" spans="1:10" x14ac:dyDescent="0.25">
      <c r="A43" s="2">
        <v>92.6</v>
      </c>
      <c r="B43" s="2">
        <v>0</v>
      </c>
      <c r="C43" s="2">
        <v>91.820999999999998</v>
      </c>
      <c r="D43" s="2">
        <v>-0.34699999999999998</v>
      </c>
      <c r="E43" s="2">
        <v>92.61</v>
      </c>
      <c r="F43" s="2">
        <v>-6.0999999999999999E-2</v>
      </c>
      <c r="G43" s="1" t="s">
        <v>21</v>
      </c>
      <c r="H43" s="8"/>
      <c r="I43" s="4" t="s">
        <v>76</v>
      </c>
      <c r="J43" s="4">
        <f t="shared" si="0"/>
        <v>40</v>
      </c>
    </row>
    <row r="44" spans="1:10" x14ac:dyDescent="0.25">
      <c r="A44" s="2">
        <v>93</v>
      </c>
      <c r="B44" s="2">
        <v>0</v>
      </c>
      <c r="C44" s="2">
        <v>92.221000000000004</v>
      </c>
      <c r="D44" s="2">
        <v>-0.34699999999999998</v>
      </c>
      <c r="E44" s="2">
        <v>93.01</v>
      </c>
      <c r="F44" s="2">
        <v>-6.0999999999999999E-2</v>
      </c>
      <c r="G44" s="1" t="s">
        <v>20</v>
      </c>
      <c r="H44" s="8"/>
      <c r="I44" s="4" t="s">
        <v>77</v>
      </c>
      <c r="J44" s="4">
        <f t="shared" si="0"/>
        <v>41</v>
      </c>
    </row>
    <row r="45" spans="1:10" x14ac:dyDescent="0.25">
      <c r="A45" s="2">
        <v>93.4</v>
      </c>
      <c r="B45" s="2">
        <v>0</v>
      </c>
      <c r="C45" s="2">
        <v>92.620999999999995</v>
      </c>
      <c r="D45" s="2">
        <v>-0.34699999999999998</v>
      </c>
      <c r="E45" s="2">
        <v>93.41</v>
      </c>
      <c r="F45" s="2">
        <v>-6.0999999999999999E-2</v>
      </c>
      <c r="G45" s="1" t="s">
        <v>19</v>
      </c>
      <c r="H45" s="8"/>
      <c r="I45" s="4" t="s">
        <v>78</v>
      </c>
      <c r="J45" s="4">
        <f t="shared" si="0"/>
        <v>42</v>
      </c>
    </row>
    <row r="46" spans="1:10" x14ac:dyDescent="0.25">
      <c r="A46" s="2">
        <v>94.2</v>
      </c>
      <c r="B46" s="2">
        <v>0</v>
      </c>
      <c r="C46" s="2">
        <v>93.43</v>
      </c>
      <c r="D46" s="2">
        <v>-0.28599999999999998</v>
      </c>
      <c r="E46" s="2">
        <v>94.218999999999994</v>
      </c>
      <c r="F46" s="2">
        <v>0</v>
      </c>
      <c r="G46" s="1" t="s">
        <v>17</v>
      </c>
      <c r="H46" s="8"/>
      <c r="I46" s="4" t="s">
        <v>40</v>
      </c>
      <c r="J46" s="4">
        <f t="shared" si="0"/>
        <v>43</v>
      </c>
    </row>
    <row r="47" spans="1:10" x14ac:dyDescent="0.25">
      <c r="A47" s="9" t="s">
        <v>37</v>
      </c>
      <c r="B47" s="9"/>
      <c r="C47" s="9"/>
      <c r="D47" s="9"/>
      <c r="E47" s="9"/>
      <c r="F47" s="9"/>
      <c r="G47" s="9"/>
      <c r="H47" s="9"/>
      <c r="I47" s="4"/>
    </row>
    <row r="48" spans="1:10" x14ac:dyDescent="0.25">
      <c r="A48" s="2">
        <v>0</v>
      </c>
      <c r="B48" s="2">
        <v>15.8</v>
      </c>
      <c r="C48" s="2">
        <v>-0.78900000000000003</v>
      </c>
      <c r="D48" s="2">
        <v>15.643000000000001</v>
      </c>
      <c r="E48" s="2">
        <v>0</v>
      </c>
      <c r="F48" s="2">
        <v>15.929</v>
      </c>
      <c r="G48" s="1" t="s">
        <v>17</v>
      </c>
      <c r="H48" s="10" t="s">
        <v>38</v>
      </c>
      <c r="I48" s="4" t="s">
        <v>79</v>
      </c>
      <c r="J48" s="4">
        <v>1</v>
      </c>
    </row>
    <row r="49" spans="1:10" x14ac:dyDescent="0.25">
      <c r="A49" s="2">
        <v>0.8</v>
      </c>
      <c r="B49" s="2">
        <v>15.8</v>
      </c>
      <c r="C49" s="2">
        <v>1.9E-2</v>
      </c>
      <c r="D49" s="2">
        <v>15.704000000000001</v>
      </c>
      <c r="E49" s="2">
        <v>0.80900000000000005</v>
      </c>
      <c r="F49" s="2">
        <v>15.99</v>
      </c>
      <c r="G49" s="1" t="s">
        <v>19</v>
      </c>
      <c r="H49" s="10"/>
      <c r="I49" s="4" t="s">
        <v>80</v>
      </c>
      <c r="J49" s="4">
        <f>1+J48</f>
        <v>2</v>
      </c>
    </row>
    <row r="50" spans="1:10" x14ac:dyDescent="0.25">
      <c r="A50" s="2">
        <v>1.2</v>
      </c>
      <c r="B50" s="2">
        <v>15.8</v>
      </c>
      <c r="C50" s="2">
        <v>0.41899999999999998</v>
      </c>
      <c r="D50" s="2">
        <v>15.704000000000001</v>
      </c>
      <c r="E50" s="2">
        <v>1.2090000000000001</v>
      </c>
      <c r="F50" s="2">
        <v>15.99</v>
      </c>
      <c r="G50" s="1" t="s">
        <v>20</v>
      </c>
      <c r="H50" s="10"/>
      <c r="I50" s="4" t="s">
        <v>81</v>
      </c>
      <c r="J50" s="4">
        <f t="shared" ref="J50:J90" si="1">1+J49</f>
        <v>3</v>
      </c>
    </row>
    <row r="51" spans="1:10" x14ac:dyDescent="0.25">
      <c r="A51" s="2">
        <v>1.6</v>
      </c>
      <c r="B51" s="2">
        <v>15.8</v>
      </c>
      <c r="C51" s="2">
        <v>0.81899999999999995</v>
      </c>
      <c r="D51" s="2">
        <v>15.704000000000001</v>
      </c>
      <c r="E51" s="2">
        <v>1.609</v>
      </c>
      <c r="F51" s="2">
        <v>15.99</v>
      </c>
      <c r="G51" s="1" t="s">
        <v>21</v>
      </c>
      <c r="H51" s="10"/>
      <c r="I51" s="4" t="s">
        <v>82</v>
      </c>
      <c r="J51" s="4">
        <f t="shared" si="1"/>
        <v>4</v>
      </c>
    </row>
    <row r="52" spans="1:10" x14ac:dyDescent="0.25">
      <c r="A52" s="2">
        <v>2</v>
      </c>
      <c r="B52" s="2">
        <v>15.8</v>
      </c>
      <c r="C52" s="2">
        <v>1.2190000000000001</v>
      </c>
      <c r="D52" s="2">
        <v>15.704000000000001</v>
      </c>
      <c r="E52" s="2">
        <v>2.008</v>
      </c>
      <c r="F52" s="2">
        <v>15.99</v>
      </c>
      <c r="G52" s="1" t="s">
        <v>22</v>
      </c>
      <c r="H52" s="10"/>
      <c r="I52" s="4" t="s">
        <v>83</v>
      </c>
      <c r="J52" s="4">
        <f t="shared" si="1"/>
        <v>5</v>
      </c>
    </row>
    <row r="53" spans="1:10" x14ac:dyDescent="0.25">
      <c r="A53" s="2">
        <v>2.4</v>
      </c>
      <c r="B53" s="2">
        <v>15.8</v>
      </c>
      <c r="C53" s="2">
        <v>1.619</v>
      </c>
      <c r="D53" s="2">
        <v>15.704000000000001</v>
      </c>
      <c r="E53" s="2">
        <v>2.4079999999999999</v>
      </c>
      <c r="F53" s="2">
        <v>15.99</v>
      </c>
      <c r="G53" s="1" t="s">
        <v>23</v>
      </c>
      <c r="H53" s="10"/>
      <c r="I53" s="4" t="s">
        <v>84</v>
      </c>
      <c r="J53" s="4">
        <f t="shared" si="1"/>
        <v>6</v>
      </c>
    </row>
    <row r="54" spans="1:10" x14ac:dyDescent="0.25">
      <c r="A54" s="2">
        <v>2.8</v>
      </c>
      <c r="B54" s="2">
        <v>15.8</v>
      </c>
      <c r="C54" s="2">
        <v>2.0190000000000001</v>
      </c>
      <c r="D54" s="2">
        <v>15.704000000000001</v>
      </c>
      <c r="E54" s="2">
        <v>2.8079999999999998</v>
      </c>
      <c r="F54" s="2">
        <v>15.99</v>
      </c>
      <c r="G54" s="1" t="s">
        <v>24</v>
      </c>
      <c r="H54" s="10"/>
      <c r="I54" s="4" t="s">
        <v>85</v>
      </c>
      <c r="J54" s="4">
        <f t="shared" si="1"/>
        <v>7</v>
      </c>
    </row>
    <row r="55" spans="1:10" x14ac:dyDescent="0.25">
      <c r="A55" s="2">
        <v>3.2</v>
      </c>
      <c r="B55" s="2">
        <v>15.8</v>
      </c>
      <c r="C55" s="2">
        <v>2.419</v>
      </c>
      <c r="D55" s="2">
        <v>15.704000000000001</v>
      </c>
      <c r="E55" s="2">
        <v>3.2080000000000002</v>
      </c>
      <c r="F55" s="2">
        <v>15.99</v>
      </c>
      <c r="G55" s="1" t="s">
        <v>25</v>
      </c>
      <c r="H55" s="10"/>
      <c r="I55" s="4" t="s">
        <v>86</v>
      </c>
      <c r="J55" s="4">
        <f t="shared" si="1"/>
        <v>8</v>
      </c>
    </row>
    <row r="56" spans="1:10" x14ac:dyDescent="0.25">
      <c r="A56" s="2">
        <v>3.6</v>
      </c>
      <c r="B56" s="2">
        <v>15.8</v>
      </c>
      <c r="C56" s="2">
        <v>2.819</v>
      </c>
      <c r="D56" s="2">
        <v>15.704000000000001</v>
      </c>
      <c r="E56" s="2">
        <v>3.6080000000000001</v>
      </c>
      <c r="F56" s="2">
        <v>15.99</v>
      </c>
      <c r="G56" s="1" t="s">
        <v>26</v>
      </c>
      <c r="H56" s="10"/>
      <c r="I56" s="4" t="s">
        <v>87</v>
      </c>
      <c r="J56" s="4">
        <f t="shared" si="1"/>
        <v>9</v>
      </c>
    </row>
    <row r="57" spans="1:10" x14ac:dyDescent="0.25">
      <c r="A57" s="2">
        <v>4</v>
      </c>
      <c r="B57" s="2">
        <v>15.8</v>
      </c>
      <c r="C57" s="2">
        <v>3.2189999999999999</v>
      </c>
      <c r="D57" s="2">
        <v>15.704000000000001</v>
      </c>
      <c r="E57" s="2">
        <v>4.008</v>
      </c>
      <c r="F57" s="2">
        <v>15.99</v>
      </c>
      <c r="G57" s="1" t="s">
        <v>27</v>
      </c>
      <c r="H57" s="10"/>
      <c r="I57" s="4" t="s">
        <v>88</v>
      </c>
      <c r="J57" s="4">
        <f t="shared" si="1"/>
        <v>10</v>
      </c>
    </row>
    <row r="58" spans="1:10" x14ac:dyDescent="0.25">
      <c r="A58" s="2">
        <v>4.4000000000000004</v>
      </c>
      <c r="B58" s="2">
        <v>15.8</v>
      </c>
      <c r="C58" s="2">
        <v>3.6190000000000002</v>
      </c>
      <c r="D58" s="2">
        <v>15.704000000000001</v>
      </c>
      <c r="E58" s="2">
        <v>4.4080000000000004</v>
      </c>
      <c r="F58" s="2">
        <v>15.99</v>
      </c>
      <c r="G58" s="1" t="s">
        <v>28</v>
      </c>
      <c r="H58" s="10"/>
      <c r="I58" s="4" t="s">
        <v>89</v>
      </c>
      <c r="J58" s="4">
        <f t="shared" si="1"/>
        <v>11</v>
      </c>
    </row>
    <row r="59" spans="1:10" x14ac:dyDescent="0.25">
      <c r="A59" s="2">
        <v>4.8</v>
      </c>
      <c r="B59" s="2">
        <v>15.8</v>
      </c>
      <c r="C59" s="2">
        <v>4.0190000000000001</v>
      </c>
      <c r="D59" s="2">
        <v>15.704000000000001</v>
      </c>
      <c r="E59" s="2">
        <v>4.8079999999999998</v>
      </c>
      <c r="F59" s="2">
        <v>15.99</v>
      </c>
      <c r="G59" s="1" t="s">
        <v>29</v>
      </c>
      <c r="H59" s="10"/>
      <c r="I59" s="4" t="s">
        <v>90</v>
      </c>
      <c r="J59" s="4">
        <f t="shared" si="1"/>
        <v>12</v>
      </c>
    </row>
    <row r="60" spans="1:10" x14ac:dyDescent="0.25">
      <c r="A60" s="2">
        <v>5.2</v>
      </c>
      <c r="B60" s="2">
        <v>15.8</v>
      </c>
      <c r="C60" s="2">
        <v>4.4189999999999996</v>
      </c>
      <c r="D60" s="2">
        <v>15.704000000000001</v>
      </c>
      <c r="E60" s="2">
        <v>5.2089999999999996</v>
      </c>
      <c r="F60" s="2">
        <v>15.99</v>
      </c>
      <c r="G60" s="1" t="s">
        <v>30</v>
      </c>
      <c r="H60" s="10"/>
      <c r="I60" s="4" t="s">
        <v>91</v>
      </c>
      <c r="J60" s="4">
        <f t="shared" si="1"/>
        <v>13</v>
      </c>
    </row>
    <row r="61" spans="1:10" x14ac:dyDescent="0.25">
      <c r="A61" s="2">
        <v>5.6</v>
      </c>
      <c r="B61" s="2">
        <v>15.8</v>
      </c>
      <c r="C61" s="2">
        <v>4.819</v>
      </c>
      <c r="D61" s="2">
        <v>15.704000000000001</v>
      </c>
      <c r="E61" s="2">
        <v>5.609</v>
      </c>
      <c r="F61" s="2">
        <v>15.99</v>
      </c>
      <c r="G61" s="1" t="s">
        <v>31</v>
      </c>
      <c r="H61" s="10"/>
      <c r="I61" s="4" t="s">
        <v>92</v>
      </c>
      <c r="J61" s="4">
        <f t="shared" si="1"/>
        <v>14</v>
      </c>
    </row>
    <row r="62" spans="1:10" x14ac:dyDescent="0.25">
      <c r="A62" s="2">
        <v>6</v>
      </c>
      <c r="B62" s="2">
        <v>15.8</v>
      </c>
      <c r="C62" s="2">
        <v>5.2190000000000003</v>
      </c>
      <c r="D62" s="2">
        <v>15.704000000000001</v>
      </c>
      <c r="E62" s="2">
        <v>6.0090000000000003</v>
      </c>
      <c r="F62" s="2">
        <v>15.99</v>
      </c>
      <c r="G62" s="1" t="s">
        <v>32</v>
      </c>
      <c r="H62" s="10"/>
      <c r="I62" s="4" t="s">
        <v>93</v>
      </c>
      <c r="J62" s="4">
        <f t="shared" si="1"/>
        <v>15</v>
      </c>
    </row>
    <row r="63" spans="1:10" x14ac:dyDescent="0.25">
      <c r="A63" s="2">
        <v>23.6</v>
      </c>
      <c r="B63" s="2">
        <v>15.8</v>
      </c>
      <c r="C63" s="2">
        <v>22.885999999999999</v>
      </c>
      <c r="D63" s="2">
        <v>15.704000000000001</v>
      </c>
      <c r="E63" s="2">
        <v>23.675000000000001</v>
      </c>
      <c r="F63" s="2">
        <v>15.99</v>
      </c>
      <c r="G63" s="1" t="s">
        <v>33</v>
      </c>
      <c r="H63" s="10"/>
      <c r="I63" s="4" t="s">
        <v>134</v>
      </c>
      <c r="J63" s="4">
        <f t="shared" si="1"/>
        <v>16</v>
      </c>
    </row>
    <row r="64" spans="1:10" x14ac:dyDescent="0.25">
      <c r="A64" s="2">
        <v>24</v>
      </c>
      <c r="B64" s="2">
        <v>15.8</v>
      </c>
      <c r="C64" s="2">
        <v>23.285</v>
      </c>
      <c r="D64" s="2">
        <v>15.704000000000001</v>
      </c>
      <c r="E64" s="2">
        <v>24.074999999999999</v>
      </c>
      <c r="F64" s="2">
        <v>15.99</v>
      </c>
      <c r="G64" s="1" t="s">
        <v>34</v>
      </c>
      <c r="H64" s="10"/>
      <c r="I64" s="4" t="s">
        <v>135</v>
      </c>
      <c r="J64" s="4">
        <f t="shared" si="1"/>
        <v>17</v>
      </c>
    </row>
    <row r="65" spans="1:10" x14ac:dyDescent="0.25">
      <c r="A65" s="2">
        <v>24.4</v>
      </c>
      <c r="B65" s="2">
        <v>15.8</v>
      </c>
      <c r="C65" s="2">
        <v>23.686</v>
      </c>
      <c r="D65" s="2">
        <v>15.704000000000001</v>
      </c>
      <c r="E65" s="2">
        <v>24.475000000000001</v>
      </c>
      <c r="F65" s="2">
        <v>15.99</v>
      </c>
      <c r="G65" s="1" t="s">
        <v>35</v>
      </c>
      <c r="H65" s="10"/>
      <c r="I65" s="4" t="s">
        <v>136</v>
      </c>
      <c r="J65" s="4">
        <f t="shared" si="1"/>
        <v>18</v>
      </c>
    </row>
    <row r="66" spans="1:10" x14ac:dyDescent="0.25">
      <c r="A66" s="2">
        <v>45.8</v>
      </c>
      <c r="B66" s="2">
        <v>15.8</v>
      </c>
      <c r="C66" s="2">
        <v>45.103999999999999</v>
      </c>
      <c r="D66" s="2">
        <v>15.704000000000001</v>
      </c>
      <c r="E66" s="2">
        <v>45.893000000000001</v>
      </c>
      <c r="F66" s="2">
        <v>15.99</v>
      </c>
      <c r="G66" s="1" t="s">
        <v>33</v>
      </c>
      <c r="H66" s="10"/>
      <c r="I66" s="4" t="s">
        <v>94</v>
      </c>
      <c r="J66" s="4">
        <f t="shared" si="1"/>
        <v>19</v>
      </c>
    </row>
    <row r="67" spans="1:10" x14ac:dyDescent="0.25">
      <c r="A67" s="2">
        <v>46.2</v>
      </c>
      <c r="B67" s="2">
        <v>15.8</v>
      </c>
      <c r="C67" s="2">
        <v>45.503999999999998</v>
      </c>
      <c r="D67" s="2">
        <v>15.704000000000001</v>
      </c>
      <c r="E67" s="2">
        <v>46.292999999999999</v>
      </c>
      <c r="F67" s="2">
        <v>15.99</v>
      </c>
      <c r="G67" s="1" t="s">
        <v>34</v>
      </c>
      <c r="H67" s="10"/>
      <c r="I67" s="4" t="s">
        <v>95</v>
      </c>
      <c r="J67" s="4">
        <f t="shared" si="1"/>
        <v>20</v>
      </c>
    </row>
    <row r="68" spans="1:10" x14ac:dyDescent="0.25">
      <c r="A68" s="2">
        <v>46.6</v>
      </c>
      <c r="B68" s="2">
        <v>15.8</v>
      </c>
      <c r="C68" s="2">
        <v>45.904000000000003</v>
      </c>
      <c r="D68" s="2">
        <v>15.704000000000001</v>
      </c>
      <c r="E68" s="2">
        <v>46.694000000000003</v>
      </c>
      <c r="F68" s="2">
        <v>15.99</v>
      </c>
      <c r="G68" s="1" t="s">
        <v>35</v>
      </c>
      <c r="H68" s="10"/>
      <c r="I68" s="4" t="s">
        <v>96</v>
      </c>
      <c r="J68" s="4">
        <f t="shared" si="1"/>
        <v>21</v>
      </c>
    </row>
    <row r="69" spans="1:10" x14ac:dyDescent="0.25">
      <c r="A69" s="2">
        <v>47</v>
      </c>
      <c r="B69" s="2">
        <v>15.8</v>
      </c>
      <c r="C69" s="2">
        <v>46.32</v>
      </c>
      <c r="D69" s="2">
        <v>15.704000000000001</v>
      </c>
      <c r="E69" s="2">
        <v>47.109000000000002</v>
      </c>
      <c r="F69" s="2">
        <v>15.99</v>
      </c>
      <c r="G69" s="1" t="s">
        <v>32</v>
      </c>
      <c r="H69" s="1"/>
      <c r="I69" s="4" t="s">
        <v>97</v>
      </c>
      <c r="J69" s="4">
        <f t="shared" si="1"/>
        <v>22</v>
      </c>
    </row>
    <row r="70" spans="1:10" x14ac:dyDescent="0.25">
      <c r="A70" s="2">
        <v>47.4</v>
      </c>
      <c r="B70" s="2">
        <v>15.8</v>
      </c>
      <c r="C70" s="2">
        <v>46.735999999999997</v>
      </c>
      <c r="D70" s="2">
        <v>15.704000000000001</v>
      </c>
      <c r="E70" s="2">
        <v>47.524999999999999</v>
      </c>
      <c r="F70" s="2">
        <v>15.99</v>
      </c>
      <c r="G70" s="1" t="s">
        <v>35</v>
      </c>
      <c r="H70" s="5" t="s">
        <v>39</v>
      </c>
      <c r="I70" s="4" t="s">
        <v>98</v>
      </c>
      <c r="J70" s="4">
        <f t="shared" si="1"/>
        <v>23</v>
      </c>
    </row>
    <row r="71" spans="1:10" x14ac:dyDescent="0.25">
      <c r="A71" s="2">
        <v>47.8</v>
      </c>
      <c r="B71" s="2">
        <v>15.8</v>
      </c>
      <c r="C71" s="2">
        <v>47.136000000000003</v>
      </c>
      <c r="D71" s="2">
        <v>15.704000000000001</v>
      </c>
      <c r="E71" s="2">
        <v>47.924999999999997</v>
      </c>
      <c r="F71" s="2">
        <v>15.99</v>
      </c>
      <c r="G71" s="1" t="s">
        <v>34</v>
      </c>
      <c r="H71" s="5"/>
      <c r="I71" s="4" t="s">
        <v>99</v>
      </c>
      <c r="J71" s="4">
        <f t="shared" si="1"/>
        <v>24</v>
      </c>
    </row>
    <row r="72" spans="1:10" x14ac:dyDescent="0.25">
      <c r="A72" s="2">
        <v>48.2</v>
      </c>
      <c r="B72" s="2">
        <v>15.8</v>
      </c>
      <c r="C72" s="2">
        <v>47.536000000000001</v>
      </c>
      <c r="D72" s="2">
        <v>15.704000000000001</v>
      </c>
      <c r="E72" s="2">
        <v>48.325000000000003</v>
      </c>
      <c r="F72" s="2">
        <v>15.99</v>
      </c>
      <c r="G72" s="1" t="s">
        <v>33</v>
      </c>
      <c r="H72" s="5"/>
      <c r="I72" s="4" t="s">
        <v>100</v>
      </c>
      <c r="J72" s="4">
        <f t="shared" si="1"/>
        <v>25</v>
      </c>
    </row>
    <row r="73" spans="1:10" x14ac:dyDescent="0.25">
      <c r="A73" s="2">
        <v>70</v>
      </c>
      <c r="B73" s="2">
        <v>15.8</v>
      </c>
      <c r="C73" s="2">
        <v>69.165000000000006</v>
      </c>
      <c r="D73" s="2">
        <v>15.704000000000001</v>
      </c>
      <c r="E73" s="2">
        <v>69.953999999999994</v>
      </c>
      <c r="F73" s="2">
        <v>15.99</v>
      </c>
      <c r="G73" s="1" t="s">
        <v>35</v>
      </c>
      <c r="H73" s="5"/>
      <c r="I73" s="4" t="s">
        <v>137</v>
      </c>
      <c r="J73" s="4">
        <f t="shared" si="1"/>
        <v>26</v>
      </c>
    </row>
    <row r="74" spans="1:10" x14ac:dyDescent="0.25">
      <c r="A74" s="2">
        <v>70.400000000000006</v>
      </c>
      <c r="B74" s="2">
        <v>15.8</v>
      </c>
      <c r="C74" s="2">
        <v>69.563999999999993</v>
      </c>
      <c r="D74" s="2">
        <v>15.704000000000001</v>
      </c>
      <c r="E74" s="2">
        <v>70.353999999999999</v>
      </c>
      <c r="F74" s="2">
        <v>15.99</v>
      </c>
      <c r="G74" s="1" t="s">
        <v>34</v>
      </c>
      <c r="H74" s="5"/>
      <c r="I74" s="4" t="s">
        <v>138</v>
      </c>
      <c r="J74" s="4">
        <f t="shared" si="1"/>
        <v>27</v>
      </c>
    </row>
    <row r="75" spans="1:10" x14ac:dyDescent="0.25">
      <c r="A75" s="2">
        <v>70.8</v>
      </c>
      <c r="B75" s="2">
        <v>15.8</v>
      </c>
      <c r="C75" s="2">
        <v>69.965000000000003</v>
      </c>
      <c r="D75" s="2">
        <v>15.704000000000001</v>
      </c>
      <c r="E75" s="2">
        <v>70.754000000000005</v>
      </c>
      <c r="F75" s="2">
        <v>15.99</v>
      </c>
      <c r="G75" s="1" t="s">
        <v>33</v>
      </c>
      <c r="H75" s="5"/>
      <c r="I75" s="4" t="s">
        <v>139</v>
      </c>
      <c r="J75" s="4">
        <f t="shared" si="1"/>
        <v>28</v>
      </c>
    </row>
    <row r="76" spans="1:10" x14ac:dyDescent="0.25">
      <c r="A76" s="2">
        <v>88.2</v>
      </c>
      <c r="B76" s="2">
        <v>15.8</v>
      </c>
      <c r="C76" s="2">
        <v>87.421000000000006</v>
      </c>
      <c r="D76" s="2">
        <v>15.704000000000001</v>
      </c>
      <c r="E76" s="2">
        <v>88.21</v>
      </c>
      <c r="F76" s="2">
        <v>15.99</v>
      </c>
      <c r="G76" s="1" t="s">
        <v>32</v>
      </c>
      <c r="H76" s="5"/>
      <c r="I76" s="4" t="s">
        <v>101</v>
      </c>
      <c r="J76" s="4">
        <f t="shared" si="1"/>
        <v>29</v>
      </c>
    </row>
    <row r="77" spans="1:10" x14ac:dyDescent="0.25">
      <c r="A77" s="2">
        <v>88.6</v>
      </c>
      <c r="B77" s="2">
        <v>15.8</v>
      </c>
      <c r="C77" s="2">
        <v>87.820999999999998</v>
      </c>
      <c r="D77" s="2">
        <v>15.704000000000001</v>
      </c>
      <c r="E77" s="2">
        <v>88.61</v>
      </c>
      <c r="F77" s="2">
        <v>15.99</v>
      </c>
      <c r="G77" s="1" t="s">
        <v>31</v>
      </c>
      <c r="H77" s="5"/>
      <c r="I77" s="4" t="s">
        <v>102</v>
      </c>
      <c r="J77" s="4">
        <f t="shared" si="1"/>
        <v>30</v>
      </c>
    </row>
    <row r="78" spans="1:10" x14ac:dyDescent="0.25">
      <c r="A78" s="2">
        <v>89</v>
      </c>
      <c r="B78" s="2">
        <v>15.8</v>
      </c>
      <c r="C78" s="2">
        <v>88.221000000000004</v>
      </c>
      <c r="D78" s="2">
        <v>15.704000000000001</v>
      </c>
      <c r="E78" s="2">
        <v>89.01</v>
      </c>
      <c r="F78" s="2">
        <v>15.99</v>
      </c>
      <c r="G78" s="1" t="s">
        <v>30</v>
      </c>
      <c r="H78" s="5"/>
      <c r="I78" s="4" t="s">
        <v>103</v>
      </c>
      <c r="J78" s="4">
        <f t="shared" si="1"/>
        <v>31</v>
      </c>
    </row>
    <row r="79" spans="1:10" x14ac:dyDescent="0.25">
      <c r="A79" s="2">
        <v>89.4</v>
      </c>
      <c r="B79" s="2">
        <v>15.8</v>
      </c>
      <c r="C79" s="2">
        <v>88.620999999999995</v>
      </c>
      <c r="D79" s="2">
        <v>15.704000000000001</v>
      </c>
      <c r="E79" s="2">
        <v>89.41</v>
      </c>
      <c r="F79" s="2">
        <v>15.99</v>
      </c>
      <c r="G79" s="1" t="s">
        <v>29</v>
      </c>
      <c r="H79" s="5"/>
      <c r="I79" s="4" t="s">
        <v>104</v>
      </c>
      <c r="J79" s="4">
        <f t="shared" si="1"/>
        <v>32</v>
      </c>
    </row>
    <row r="80" spans="1:10" x14ac:dyDescent="0.25">
      <c r="A80" s="2">
        <v>89.8</v>
      </c>
      <c r="B80" s="2">
        <v>15.8</v>
      </c>
      <c r="C80" s="2">
        <v>89.021000000000001</v>
      </c>
      <c r="D80" s="2">
        <v>15.704000000000001</v>
      </c>
      <c r="E80" s="2">
        <v>89.81</v>
      </c>
      <c r="F80" s="2">
        <v>15.99</v>
      </c>
      <c r="G80" s="1" t="s">
        <v>28</v>
      </c>
      <c r="H80" s="5"/>
      <c r="I80" s="4" t="s">
        <v>105</v>
      </c>
      <c r="J80" s="4">
        <f t="shared" si="1"/>
        <v>33</v>
      </c>
    </row>
    <row r="81" spans="1:10" x14ac:dyDescent="0.25">
      <c r="A81" s="2">
        <v>90.2</v>
      </c>
      <c r="B81" s="2">
        <v>15.8</v>
      </c>
      <c r="C81" s="2">
        <v>89.421000000000006</v>
      </c>
      <c r="D81" s="2">
        <v>15.704000000000001</v>
      </c>
      <c r="E81" s="2">
        <v>90.21</v>
      </c>
      <c r="F81" s="2">
        <v>15.99</v>
      </c>
      <c r="G81" s="1" t="s">
        <v>27</v>
      </c>
      <c r="H81" s="5"/>
      <c r="I81" s="4" t="s">
        <v>106</v>
      </c>
      <c r="J81" s="4">
        <f t="shared" si="1"/>
        <v>34</v>
      </c>
    </row>
    <row r="82" spans="1:10" x14ac:dyDescent="0.25">
      <c r="A82" s="2">
        <v>90.6</v>
      </c>
      <c r="B82" s="2">
        <v>15.8</v>
      </c>
      <c r="C82" s="2">
        <v>89.820999999999998</v>
      </c>
      <c r="D82" s="2">
        <v>15.704000000000001</v>
      </c>
      <c r="E82" s="2">
        <v>90.61</v>
      </c>
      <c r="F82" s="2">
        <v>15.99</v>
      </c>
      <c r="G82" s="1" t="s">
        <v>26</v>
      </c>
      <c r="H82" s="5"/>
      <c r="I82" s="4" t="s">
        <v>107</v>
      </c>
      <c r="J82" s="4">
        <f t="shared" si="1"/>
        <v>35</v>
      </c>
    </row>
    <row r="83" spans="1:10" x14ac:dyDescent="0.25">
      <c r="A83" s="2">
        <v>91</v>
      </c>
      <c r="B83" s="2">
        <v>15.8</v>
      </c>
      <c r="C83" s="2">
        <v>90.221000000000004</v>
      </c>
      <c r="D83" s="2">
        <v>15.704000000000001</v>
      </c>
      <c r="E83" s="2">
        <v>91.01</v>
      </c>
      <c r="F83" s="2">
        <v>15.99</v>
      </c>
      <c r="G83" s="1" t="s">
        <v>25</v>
      </c>
      <c r="H83" s="5"/>
      <c r="I83" s="4" t="s">
        <v>108</v>
      </c>
      <c r="J83" s="4">
        <f t="shared" si="1"/>
        <v>36</v>
      </c>
    </row>
    <row r="84" spans="1:10" x14ac:dyDescent="0.25">
      <c r="A84" s="2">
        <v>91.4</v>
      </c>
      <c r="B84" s="2">
        <v>15.8</v>
      </c>
      <c r="C84" s="2">
        <v>90.620999999999995</v>
      </c>
      <c r="D84" s="2">
        <v>15.704000000000001</v>
      </c>
      <c r="E84" s="2">
        <v>91.41</v>
      </c>
      <c r="F84" s="2">
        <v>15.99</v>
      </c>
      <c r="G84" s="1" t="s">
        <v>24</v>
      </c>
      <c r="H84" s="5"/>
      <c r="I84" s="4" t="s">
        <v>109</v>
      </c>
      <c r="J84" s="4">
        <f t="shared" si="1"/>
        <v>37</v>
      </c>
    </row>
    <row r="85" spans="1:10" x14ac:dyDescent="0.25">
      <c r="A85" s="2">
        <v>91.8</v>
      </c>
      <c r="B85" s="2">
        <v>15.8</v>
      </c>
      <c r="C85" s="2">
        <v>91.021000000000001</v>
      </c>
      <c r="D85" s="2">
        <v>15.704000000000001</v>
      </c>
      <c r="E85" s="2">
        <v>91.81</v>
      </c>
      <c r="F85" s="2">
        <v>15.99</v>
      </c>
      <c r="G85" s="1" t="s">
        <v>23</v>
      </c>
      <c r="H85" s="5"/>
      <c r="I85" s="4" t="s">
        <v>110</v>
      </c>
      <c r="J85" s="4">
        <f t="shared" si="1"/>
        <v>38</v>
      </c>
    </row>
    <row r="86" spans="1:10" x14ac:dyDescent="0.25">
      <c r="A86" s="2">
        <v>92.2</v>
      </c>
      <c r="B86" s="2">
        <v>15.8</v>
      </c>
      <c r="C86" s="2">
        <v>91.421000000000006</v>
      </c>
      <c r="D86" s="2">
        <v>15.704000000000001</v>
      </c>
      <c r="E86" s="2">
        <v>92.21</v>
      </c>
      <c r="F86" s="2">
        <v>15.99</v>
      </c>
      <c r="G86" s="1" t="s">
        <v>22</v>
      </c>
      <c r="H86" s="5"/>
      <c r="I86" s="4" t="s">
        <v>111</v>
      </c>
      <c r="J86" s="4">
        <f t="shared" si="1"/>
        <v>39</v>
      </c>
    </row>
    <row r="87" spans="1:10" x14ac:dyDescent="0.25">
      <c r="A87" s="2">
        <v>92.6</v>
      </c>
      <c r="B87" s="2">
        <v>15.8</v>
      </c>
      <c r="C87" s="2">
        <v>91.820999999999998</v>
      </c>
      <c r="D87" s="2">
        <v>15.704000000000001</v>
      </c>
      <c r="E87" s="2">
        <v>92.61</v>
      </c>
      <c r="F87" s="2">
        <v>15.99</v>
      </c>
      <c r="G87" s="1" t="s">
        <v>21</v>
      </c>
      <c r="H87" s="5"/>
      <c r="I87" s="4" t="s">
        <v>112</v>
      </c>
      <c r="J87" s="4">
        <f t="shared" si="1"/>
        <v>40</v>
      </c>
    </row>
    <row r="88" spans="1:10" x14ac:dyDescent="0.25">
      <c r="A88" s="2">
        <v>93</v>
      </c>
      <c r="B88" s="2">
        <v>15.8</v>
      </c>
      <c r="C88" s="2">
        <v>92.221000000000004</v>
      </c>
      <c r="D88" s="2">
        <v>15.704000000000001</v>
      </c>
      <c r="E88" s="2">
        <v>93.01</v>
      </c>
      <c r="F88" s="2">
        <v>15.99</v>
      </c>
      <c r="G88" s="1" t="s">
        <v>20</v>
      </c>
      <c r="H88" s="5"/>
      <c r="I88" s="4" t="s">
        <v>113</v>
      </c>
      <c r="J88" s="4">
        <f t="shared" si="1"/>
        <v>41</v>
      </c>
    </row>
    <row r="89" spans="1:10" x14ac:dyDescent="0.25">
      <c r="A89" s="2">
        <v>93.4</v>
      </c>
      <c r="B89" s="2">
        <v>15.8</v>
      </c>
      <c r="C89" s="2">
        <v>92.620999999999995</v>
      </c>
      <c r="D89" s="2">
        <v>15.704000000000001</v>
      </c>
      <c r="E89" s="2">
        <v>93.41</v>
      </c>
      <c r="F89" s="2">
        <v>15.99</v>
      </c>
      <c r="G89" s="1" t="s">
        <v>19</v>
      </c>
      <c r="H89" s="5"/>
      <c r="I89" s="4" t="s">
        <v>114</v>
      </c>
      <c r="J89" s="4">
        <f t="shared" si="1"/>
        <v>42</v>
      </c>
    </row>
    <row r="90" spans="1:10" x14ac:dyDescent="0.25">
      <c r="A90" s="2">
        <v>94.2</v>
      </c>
      <c r="B90" s="2">
        <v>15.8</v>
      </c>
      <c r="C90" s="2">
        <v>93.43</v>
      </c>
      <c r="D90" s="2">
        <v>15.643000000000001</v>
      </c>
      <c r="E90" s="2">
        <v>94.218999999999994</v>
      </c>
      <c r="F90" s="2">
        <v>15.929</v>
      </c>
      <c r="G90" s="1" t="s">
        <v>17</v>
      </c>
      <c r="H90" s="5"/>
      <c r="I90" s="4" t="s">
        <v>115</v>
      </c>
      <c r="J90" s="4">
        <f t="shared" si="1"/>
        <v>43</v>
      </c>
    </row>
  </sheetData>
  <mergeCells count="6">
    <mergeCell ref="H70:H90"/>
    <mergeCell ref="A3:H3"/>
    <mergeCell ref="H4:H24"/>
    <mergeCell ref="H26:H46"/>
    <mergeCell ref="A47:H47"/>
    <mergeCell ref="H48:H68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66" zoomScale="110" zoomScaleNormal="110" workbookViewId="0">
      <selection activeCell="N23" sqref="N23"/>
    </sheetView>
  </sheetViews>
  <sheetFormatPr defaultRowHeight="15" x14ac:dyDescent="0.25"/>
  <cols>
    <col min="1" max="8" width="8.7109375" customWidth="1"/>
    <col min="9" max="9" width="17.28515625" style="3" customWidth="1"/>
    <col min="10" max="10" width="21.7109375" style="4" customWidth="1"/>
    <col min="11" max="11" width="14.85546875" customWidth="1"/>
    <col min="12" max="12" width="14.140625" customWidth="1"/>
    <col min="13" max="13" width="13.7109375" customWidth="1"/>
    <col min="14" max="14" width="15.28515625" customWidth="1"/>
    <col min="15" max="1025" width="8.7109375" customWidth="1"/>
  </cols>
  <sheetData>
    <row r="1" spans="1:14" x14ac:dyDescent="0.25">
      <c r="E1" t="s">
        <v>2</v>
      </c>
      <c r="I1" s="3" t="s">
        <v>3</v>
      </c>
      <c r="M1" t="s">
        <v>2</v>
      </c>
    </row>
    <row r="2" spans="1:14" x14ac:dyDescent="0.25">
      <c r="E2" s="1" t="s">
        <v>9</v>
      </c>
      <c r="F2" s="1" t="s">
        <v>10</v>
      </c>
      <c r="I2" s="4" t="s">
        <v>57</v>
      </c>
      <c r="J2" s="4" t="s">
        <v>58</v>
      </c>
      <c r="M2" s="1" t="s">
        <v>14</v>
      </c>
      <c r="N2" s="1" t="s">
        <v>15</v>
      </c>
    </row>
    <row r="3" spans="1:14" x14ac:dyDescent="0.25">
      <c r="A3" s="6" t="s">
        <v>16</v>
      </c>
      <c r="B3" s="6"/>
      <c r="C3" s="6"/>
      <c r="D3" s="6"/>
      <c r="E3" s="6"/>
      <c r="F3" s="6"/>
      <c r="G3" s="6"/>
      <c r="H3" s="6"/>
      <c r="I3" s="4"/>
      <c r="M3" s="1"/>
      <c r="N3" s="1"/>
    </row>
    <row r="4" spans="1:14" x14ac:dyDescent="0.25">
      <c r="E4" s="2">
        <v>0</v>
      </c>
      <c r="F4" s="2">
        <v>0</v>
      </c>
      <c r="I4" s="4" t="s">
        <v>42</v>
      </c>
      <c r="J4" s="4">
        <v>1</v>
      </c>
      <c r="M4" s="1">
        <v>-0.21299999999999999</v>
      </c>
      <c r="N4" s="1">
        <v>-1.006</v>
      </c>
    </row>
    <row r="5" spans="1:14" x14ac:dyDescent="0.25">
      <c r="E5" s="2">
        <v>0.80900000000000005</v>
      </c>
      <c r="F5" s="2">
        <v>-6.0999999999999999E-2</v>
      </c>
      <c r="I5" s="4" t="s">
        <v>41</v>
      </c>
      <c r="J5" s="4">
        <f>1+ J4</f>
        <v>2</v>
      </c>
      <c r="M5" s="1">
        <v>94.430999999999997</v>
      </c>
      <c r="N5" s="1">
        <v>-1.006</v>
      </c>
    </row>
    <row r="6" spans="1:14" x14ac:dyDescent="0.25">
      <c r="E6" s="2">
        <v>1.2090000000000001</v>
      </c>
      <c r="F6" s="2">
        <v>-6.0999999999999999E-2</v>
      </c>
      <c r="I6" s="4" t="s">
        <v>43</v>
      </c>
      <c r="J6" s="4">
        <f t="shared" ref="J6:J46" si="0">1+ J5</f>
        <v>3</v>
      </c>
      <c r="M6" s="1">
        <v>94.430999999999997</v>
      </c>
      <c r="N6" s="1">
        <v>16.936</v>
      </c>
    </row>
    <row r="7" spans="1:14" x14ac:dyDescent="0.25">
      <c r="E7" s="2">
        <v>1.609</v>
      </c>
      <c r="F7" s="2">
        <v>-6.0999999999999999E-2</v>
      </c>
      <c r="I7" s="4" t="s">
        <v>44</v>
      </c>
      <c r="J7" s="4">
        <f t="shared" si="0"/>
        <v>4</v>
      </c>
      <c r="M7" s="1">
        <v>-0.21299999999999999</v>
      </c>
      <c r="N7" s="1">
        <v>16.936</v>
      </c>
    </row>
    <row r="8" spans="1:14" x14ac:dyDescent="0.25">
      <c r="E8" s="2">
        <v>2.008</v>
      </c>
      <c r="F8" s="2">
        <v>-6.0999999999999999E-2</v>
      </c>
      <c r="I8" s="4" t="s">
        <v>45</v>
      </c>
      <c r="J8" s="4">
        <f t="shared" si="0"/>
        <v>5</v>
      </c>
      <c r="M8" s="1">
        <v>-0.21299999999999999</v>
      </c>
      <c r="N8" s="1">
        <v>-1.006</v>
      </c>
    </row>
    <row r="9" spans="1:14" x14ac:dyDescent="0.25">
      <c r="E9" s="2">
        <v>2.4079999999999999</v>
      </c>
      <c r="F9" s="2">
        <v>-6.0999999999999999E-2</v>
      </c>
      <c r="I9" s="4" t="s">
        <v>46</v>
      </c>
      <c r="J9" s="4">
        <f t="shared" si="0"/>
        <v>6</v>
      </c>
    </row>
    <row r="10" spans="1:14" x14ac:dyDescent="0.25">
      <c r="E10" s="2">
        <v>2.8079999999999998</v>
      </c>
      <c r="F10" s="2">
        <v>-6.0999999999999999E-2</v>
      </c>
      <c r="I10" s="4" t="s">
        <v>47</v>
      </c>
      <c r="J10" s="4">
        <f t="shared" si="0"/>
        <v>7</v>
      </c>
    </row>
    <row r="11" spans="1:14" x14ac:dyDescent="0.25">
      <c r="E11" s="2">
        <v>3.2080000000000002</v>
      </c>
      <c r="F11" s="2">
        <v>-6.0999999999999999E-2</v>
      </c>
      <c r="I11" s="4" t="s">
        <v>48</v>
      </c>
      <c r="J11" s="4">
        <f t="shared" si="0"/>
        <v>8</v>
      </c>
    </row>
    <row r="12" spans="1:14" x14ac:dyDescent="0.25">
      <c r="E12" s="2">
        <v>3.6080000000000001</v>
      </c>
      <c r="F12" s="2">
        <v>-6.0999999999999999E-2</v>
      </c>
      <c r="I12" s="4" t="s">
        <v>49</v>
      </c>
      <c r="J12" s="4">
        <f t="shared" si="0"/>
        <v>9</v>
      </c>
    </row>
    <row r="13" spans="1:14" x14ac:dyDescent="0.25">
      <c r="E13" s="2">
        <v>4.008</v>
      </c>
      <c r="F13" s="2">
        <v>-6.0999999999999999E-2</v>
      </c>
      <c r="I13" s="4" t="s">
        <v>50</v>
      </c>
      <c r="J13" s="4">
        <f t="shared" si="0"/>
        <v>10</v>
      </c>
    </row>
    <row r="14" spans="1:14" x14ac:dyDescent="0.25">
      <c r="E14" s="2">
        <v>4.4080000000000004</v>
      </c>
      <c r="F14" s="2">
        <v>-6.0999999999999999E-2</v>
      </c>
      <c r="I14" s="4" t="s">
        <v>51</v>
      </c>
      <c r="J14" s="4">
        <f t="shared" si="0"/>
        <v>11</v>
      </c>
    </row>
    <row r="15" spans="1:14" x14ac:dyDescent="0.25">
      <c r="E15" s="2">
        <v>4.8079999999999998</v>
      </c>
      <c r="F15" s="2">
        <v>-6.0999999999999999E-2</v>
      </c>
      <c r="I15" s="4" t="s">
        <v>52</v>
      </c>
      <c r="J15" s="4">
        <f t="shared" si="0"/>
        <v>12</v>
      </c>
    </row>
    <row r="16" spans="1:14" x14ac:dyDescent="0.25">
      <c r="E16" s="2">
        <v>5.2089999999999996</v>
      </c>
      <c r="F16" s="2">
        <v>-6.0999999999999999E-2</v>
      </c>
      <c r="I16" s="4" t="s">
        <v>53</v>
      </c>
      <c r="J16" s="4">
        <f t="shared" si="0"/>
        <v>13</v>
      </c>
    </row>
    <row r="17" spans="5:10" x14ac:dyDescent="0.25">
      <c r="E17" s="2">
        <v>5.609</v>
      </c>
      <c r="F17" s="2">
        <v>-6.0999999999999999E-2</v>
      </c>
      <c r="I17" s="4" t="s">
        <v>54</v>
      </c>
      <c r="J17" s="4">
        <f t="shared" si="0"/>
        <v>14</v>
      </c>
    </row>
    <row r="18" spans="5:10" x14ac:dyDescent="0.25">
      <c r="E18" s="2">
        <v>6.0090000000000003</v>
      </c>
      <c r="F18" s="2">
        <v>-6.0999999999999999E-2</v>
      </c>
      <c r="I18" s="4" t="s">
        <v>55</v>
      </c>
      <c r="J18" s="4">
        <f t="shared" si="0"/>
        <v>15</v>
      </c>
    </row>
    <row r="19" spans="5:10" x14ac:dyDescent="0.25">
      <c r="E19" s="2">
        <v>23.675000000000001</v>
      </c>
      <c r="F19" s="2">
        <v>-6.0999999999999999E-2</v>
      </c>
      <c r="I19" s="4" t="s">
        <v>56</v>
      </c>
      <c r="J19" s="4">
        <f t="shared" si="0"/>
        <v>16</v>
      </c>
    </row>
    <row r="20" spans="5:10" x14ac:dyDescent="0.25">
      <c r="E20" s="2">
        <v>24.074999999999999</v>
      </c>
      <c r="F20" s="2">
        <v>-6.0999999999999999E-2</v>
      </c>
      <c r="I20" s="4" t="s">
        <v>59</v>
      </c>
      <c r="J20" s="4">
        <f t="shared" si="0"/>
        <v>17</v>
      </c>
    </row>
    <row r="21" spans="5:10" x14ac:dyDescent="0.25">
      <c r="E21" s="2">
        <v>24.475000000000001</v>
      </c>
      <c r="F21" s="2">
        <v>-6.0999999999999999E-2</v>
      </c>
      <c r="I21" s="4" t="s">
        <v>60</v>
      </c>
      <c r="J21" s="4">
        <f t="shared" si="0"/>
        <v>18</v>
      </c>
    </row>
    <row r="22" spans="5:10" x14ac:dyDescent="0.25">
      <c r="E22" s="2">
        <v>45.893000000000001</v>
      </c>
      <c r="F22" s="2">
        <v>-6.0999999999999999E-2</v>
      </c>
      <c r="I22" s="4" t="s">
        <v>116</v>
      </c>
      <c r="J22" s="4">
        <f t="shared" si="0"/>
        <v>19</v>
      </c>
    </row>
    <row r="23" spans="5:10" x14ac:dyDescent="0.25">
      <c r="E23" s="2">
        <v>46.292999999999999</v>
      </c>
      <c r="F23" s="2">
        <v>-6.0999999999999999E-2</v>
      </c>
      <c r="I23" s="4" t="s">
        <v>118</v>
      </c>
      <c r="J23" s="4">
        <f t="shared" si="0"/>
        <v>20</v>
      </c>
    </row>
    <row r="24" spans="5:10" x14ac:dyDescent="0.25">
      <c r="E24" s="2">
        <v>46.694000000000003</v>
      </c>
      <c r="F24" s="2">
        <v>-6.0999999999999999E-2</v>
      </c>
      <c r="I24" s="4" t="s">
        <v>117</v>
      </c>
      <c r="J24" s="4">
        <f t="shared" si="0"/>
        <v>21</v>
      </c>
    </row>
    <row r="25" spans="5:10" x14ac:dyDescent="0.25">
      <c r="E25" s="2">
        <v>47.109000000000002</v>
      </c>
      <c r="F25" s="2">
        <v>-6.0999999999999999E-2</v>
      </c>
      <c r="I25" s="4" t="s">
        <v>61</v>
      </c>
      <c r="J25" s="4">
        <f t="shared" si="0"/>
        <v>22</v>
      </c>
    </row>
    <row r="26" spans="5:10" x14ac:dyDescent="0.25">
      <c r="E26" s="2">
        <v>47.524999999999999</v>
      </c>
      <c r="F26" s="2">
        <v>-6.0999999999999999E-2</v>
      </c>
      <c r="I26" s="4" t="s">
        <v>119</v>
      </c>
      <c r="J26" s="4">
        <f t="shared" si="0"/>
        <v>23</v>
      </c>
    </row>
    <row r="27" spans="5:10" x14ac:dyDescent="0.25">
      <c r="E27" s="2">
        <v>47.924999999999997</v>
      </c>
      <c r="F27" s="2">
        <v>-6.0999999999999999E-2</v>
      </c>
      <c r="I27" s="4" t="s">
        <v>120</v>
      </c>
      <c r="J27" s="4">
        <f t="shared" si="0"/>
        <v>24</v>
      </c>
    </row>
    <row r="28" spans="5:10" x14ac:dyDescent="0.25">
      <c r="E28" s="2">
        <v>48.325000000000003</v>
      </c>
      <c r="F28" s="2">
        <v>-6.0999999999999999E-2</v>
      </c>
      <c r="I28" s="4" t="s">
        <v>121</v>
      </c>
      <c r="J28" s="4">
        <f t="shared" si="0"/>
        <v>25</v>
      </c>
    </row>
    <row r="29" spans="5:10" x14ac:dyDescent="0.25">
      <c r="E29" s="2">
        <v>69.953999999999994</v>
      </c>
      <c r="F29" s="2">
        <v>-6.0999999999999999E-2</v>
      </c>
      <c r="I29" s="4" t="s">
        <v>62</v>
      </c>
      <c r="J29" s="4">
        <f t="shared" si="0"/>
        <v>26</v>
      </c>
    </row>
    <row r="30" spans="5:10" x14ac:dyDescent="0.25">
      <c r="E30" s="2">
        <v>70.353999999999999</v>
      </c>
      <c r="F30" s="2">
        <v>-6.0999999999999999E-2</v>
      </c>
      <c r="I30" s="4" t="s">
        <v>63</v>
      </c>
      <c r="J30" s="4">
        <f t="shared" si="0"/>
        <v>27</v>
      </c>
    </row>
    <row r="31" spans="5:10" x14ac:dyDescent="0.25">
      <c r="E31" s="2">
        <v>70.754000000000005</v>
      </c>
      <c r="F31" s="2">
        <v>-6.0999999999999999E-2</v>
      </c>
      <c r="I31" s="4" t="s">
        <v>64</v>
      </c>
      <c r="J31" s="4">
        <f t="shared" si="0"/>
        <v>28</v>
      </c>
    </row>
    <row r="32" spans="5:10" x14ac:dyDescent="0.25">
      <c r="E32" s="2">
        <v>88.21</v>
      </c>
      <c r="F32" s="2">
        <v>-6.0999999999999999E-2</v>
      </c>
      <c r="I32" s="4" t="s">
        <v>65</v>
      </c>
      <c r="J32" s="4">
        <f t="shared" si="0"/>
        <v>29</v>
      </c>
    </row>
    <row r="33" spans="1:10" x14ac:dyDescent="0.25">
      <c r="E33" s="2">
        <v>88.61</v>
      </c>
      <c r="F33" s="2">
        <v>-6.0999999999999999E-2</v>
      </c>
      <c r="I33" s="4" t="s">
        <v>66</v>
      </c>
      <c r="J33" s="4">
        <f t="shared" si="0"/>
        <v>30</v>
      </c>
    </row>
    <row r="34" spans="1:10" x14ac:dyDescent="0.25">
      <c r="E34" s="2">
        <v>89.01</v>
      </c>
      <c r="F34" s="2">
        <v>-6.0999999999999999E-2</v>
      </c>
      <c r="I34" s="4" t="s">
        <v>67</v>
      </c>
      <c r="J34" s="4">
        <f t="shared" si="0"/>
        <v>31</v>
      </c>
    </row>
    <row r="35" spans="1:10" x14ac:dyDescent="0.25">
      <c r="E35" s="2">
        <v>89.41</v>
      </c>
      <c r="F35" s="2">
        <v>-6.0999999999999999E-2</v>
      </c>
      <c r="I35" s="4" t="s">
        <v>68</v>
      </c>
      <c r="J35" s="4">
        <f t="shared" si="0"/>
        <v>32</v>
      </c>
    </row>
    <row r="36" spans="1:10" x14ac:dyDescent="0.25">
      <c r="E36" s="2">
        <v>89.81</v>
      </c>
      <c r="F36" s="2">
        <v>-6.0999999999999999E-2</v>
      </c>
      <c r="I36" s="4" t="s">
        <v>69</v>
      </c>
      <c r="J36" s="4">
        <f t="shared" si="0"/>
        <v>33</v>
      </c>
    </row>
    <row r="37" spans="1:10" x14ac:dyDescent="0.25">
      <c r="E37" s="2">
        <v>90.21</v>
      </c>
      <c r="F37" s="2">
        <v>-6.0999999999999999E-2</v>
      </c>
      <c r="I37" s="4" t="s">
        <v>70</v>
      </c>
      <c r="J37" s="4">
        <f t="shared" si="0"/>
        <v>34</v>
      </c>
    </row>
    <row r="38" spans="1:10" x14ac:dyDescent="0.25">
      <c r="E38" s="2">
        <v>90.61</v>
      </c>
      <c r="F38" s="2">
        <v>-6.0999999999999999E-2</v>
      </c>
      <c r="I38" s="4" t="s">
        <v>71</v>
      </c>
      <c r="J38" s="4">
        <f t="shared" si="0"/>
        <v>35</v>
      </c>
    </row>
    <row r="39" spans="1:10" x14ac:dyDescent="0.25">
      <c r="E39" s="2">
        <v>91.01</v>
      </c>
      <c r="F39" s="2">
        <v>-6.0999999999999999E-2</v>
      </c>
      <c r="I39" s="4" t="s">
        <v>72</v>
      </c>
      <c r="J39" s="4">
        <f t="shared" si="0"/>
        <v>36</v>
      </c>
    </row>
    <row r="40" spans="1:10" x14ac:dyDescent="0.25">
      <c r="E40" s="2">
        <v>91.41</v>
      </c>
      <c r="F40" s="2">
        <v>-6.0999999999999999E-2</v>
      </c>
      <c r="I40" s="4" t="s">
        <v>73</v>
      </c>
      <c r="J40" s="4">
        <f t="shared" si="0"/>
        <v>37</v>
      </c>
    </row>
    <row r="41" spans="1:10" x14ac:dyDescent="0.25">
      <c r="E41" s="2">
        <v>91.81</v>
      </c>
      <c r="F41" s="2">
        <v>-6.0999999999999999E-2</v>
      </c>
      <c r="I41" s="4" t="s">
        <v>74</v>
      </c>
      <c r="J41" s="4">
        <f t="shared" si="0"/>
        <v>38</v>
      </c>
    </row>
    <row r="42" spans="1:10" x14ac:dyDescent="0.25">
      <c r="E42" s="2">
        <v>92.21</v>
      </c>
      <c r="F42" s="2">
        <v>-6.0999999999999999E-2</v>
      </c>
      <c r="I42" s="4" t="s">
        <v>75</v>
      </c>
      <c r="J42" s="4">
        <f t="shared" si="0"/>
        <v>39</v>
      </c>
    </row>
    <row r="43" spans="1:10" x14ac:dyDescent="0.25">
      <c r="E43" s="2">
        <v>92.61</v>
      </c>
      <c r="F43" s="2">
        <v>-6.0999999999999999E-2</v>
      </c>
      <c r="I43" s="4" t="s">
        <v>76</v>
      </c>
      <c r="J43" s="4">
        <f t="shared" si="0"/>
        <v>40</v>
      </c>
    </row>
    <row r="44" spans="1:10" x14ac:dyDescent="0.25">
      <c r="E44" s="2">
        <v>93.01</v>
      </c>
      <c r="F44" s="2">
        <v>-6.0999999999999999E-2</v>
      </c>
      <c r="I44" s="4" t="s">
        <v>77</v>
      </c>
      <c r="J44" s="4">
        <f t="shared" si="0"/>
        <v>41</v>
      </c>
    </row>
    <row r="45" spans="1:10" x14ac:dyDescent="0.25">
      <c r="E45" s="2">
        <v>93.41</v>
      </c>
      <c r="F45" s="2">
        <v>-6.0999999999999999E-2</v>
      </c>
      <c r="I45" s="4" t="s">
        <v>78</v>
      </c>
      <c r="J45" s="4">
        <f t="shared" si="0"/>
        <v>42</v>
      </c>
    </row>
    <row r="46" spans="1:10" x14ac:dyDescent="0.25">
      <c r="E46" s="2">
        <v>94.218999999999994</v>
      </c>
      <c r="F46" s="2">
        <v>0</v>
      </c>
      <c r="I46" s="4" t="s">
        <v>40</v>
      </c>
      <c r="J46" s="4">
        <f t="shared" si="0"/>
        <v>43</v>
      </c>
    </row>
    <row r="47" spans="1:10" x14ac:dyDescent="0.25">
      <c r="A47" s="9" t="s">
        <v>37</v>
      </c>
      <c r="B47" s="9"/>
      <c r="C47" s="9"/>
      <c r="D47" s="9"/>
      <c r="E47" s="9"/>
      <c r="F47" s="9"/>
      <c r="G47" s="9"/>
      <c r="H47" s="9"/>
      <c r="I47" s="4"/>
    </row>
    <row r="48" spans="1:10" x14ac:dyDescent="0.25">
      <c r="E48" s="2">
        <v>0</v>
      </c>
      <c r="F48" s="2">
        <v>15.929</v>
      </c>
      <c r="I48" s="4" t="s">
        <v>79</v>
      </c>
      <c r="J48" s="4">
        <v>1</v>
      </c>
    </row>
    <row r="49" spans="5:10" x14ac:dyDescent="0.25">
      <c r="E49" s="2">
        <v>0.80900000000000005</v>
      </c>
      <c r="F49" s="2">
        <v>15.99</v>
      </c>
      <c r="I49" s="4" t="s">
        <v>80</v>
      </c>
      <c r="J49" s="4">
        <f>1+J48</f>
        <v>2</v>
      </c>
    </row>
    <row r="50" spans="5:10" x14ac:dyDescent="0.25">
      <c r="E50" s="2">
        <v>1.2090000000000001</v>
      </c>
      <c r="F50" s="2">
        <v>15.99</v>
      </c>
      <c r="I50" s="4" t="s">
        <v>81</v>
      </c>
      <c r="J50" s="4">
        <f t="shared" ref="J50:J90" si="1">1+J49</f>
        <v>3</v>
      </c>
    </row>
    <row r="51" spans="5:10" x14ac:dyDescent="0.25">
      <c r="E51" s="2">
        <v>1.609</v>
      </c>
      <c r="F51" s="2">
        <v>15.99</v>
      </c>
      <c r="I51" s="4" t="s">
        <v>82</v>
      </c>
      <c r="J51" s="4">
        <f t="shared" si="1"/>
        <v>4</v>
      </c>
    </row>
    <row r="52" spans="5:10" x14ac:dyDescent="0.25">
      <c r="E52" s="2">
        <v>2.008</v>
      </c>
      <c r="F52" s="2">
        <v>15.99</v>
      </c>
      <c r="I52" s="4" t="s">
        <v>83</v>
      </c>
      <c r="J52" s="4">
        <f t="shared" si="1"/>
        <v>5</v>
      </c>
    </row>
    <row r="53" spans="5:10" x14ac:dyDescent="0.25">
      <c r="E53" s="2">
        <v>2.4079999999999999</v>
      </c>
      <c r="F53" s="2">
        <v>15.99</v>
      </c>
      <c r="I53" s="4" t="s">
        <v>84</v>
      </c>
      <c r="J53" s="4">
        <f t="shared" si="1"/>
        <v>6</v>
      </c>
    </row>
    <row r="54" spans="5:10" x14ac:dyDescent="0.25">
      <c r="E54" s="2">
        <v>2.8079999999999998</v>
      </c>
      <c r="F54" s="2">
        <v>15.99</v>
      </c>
      <c r="I54" s="4" t="s">
        <v>85</v>
      </c>
      <c r="J54" s="4">
        <f t="shared" si="1"/>
        <v>7</v>
      </c>
    </row>
    <row r="55" spans="5:10" x14ac:dyDescent="0.25">
      <c r="E55" s="2">
        <v>3.2080000000000002</v>
      </c>
      <c r="F55" s="2">
        <v>15.99</v>
      </c>
      <c r="I55" s="4" t="s">
        <v>86</v>
      </c>
      <c r="J55" s="4">
        <f t="shared" si="1"/>
        <v>8</v>
      </c>
    </row>
    <row r="56" spans="5:10" x14ac:dyDescent="0.25">
      <c r="E56" s="2">
        <v>3.6080000000000001</v>
      </c>
      <c r="F56" s="2">
        <v>15.99</v>
      </c>
      <c r="I56" s="4" t="s">
        <v>87</v>
      </c>
      <c r="J56" s="4">
        <f t="shared" si="1"/>
        <v>9</v>
      </c>
    </row>
    <row r="57" spans="5:10" x14ac:dyDescent="0.25">
      <c r="E57" s="2">
        <v>4.008</v>
      </c>
      <c r="F57" s="2">
        <v>15.99</v>
      </c>
      <c r="I57" s="4" t="s">
        <v>88</v>
      </c>
      <c r="J57" s="4">
        <f t="shared" si="1"/>
        <v>10</v>
      </c>
    </row>
    <row r="58" spans="5:10" x14ac:dyDescent="0.25">
      <c r="E58" s="2">
        <v>4.4080000000000004</v>
      </c>
      <c r="F58" s="2">
        <v>15.99</v>
      </c>
      <c r="I58" s="4" t="s">
        <v>89</v>
      </c>
      <c r="J58" s="4">
        <f t="shared" si="1"/>
        <v>11</v>
      </c>
    </row>
    <row r="59" spans="5:10" x14ac:dyDescent="0.25">
      <c r="E59" s="2">
        <v>4.8079999999999998</v>
      </c>
      <c r="F59" s="2">
        <v>15.99</v>
      </c>
      <c r="I59" s="4" t="s">
        <v>90</v>
      </c>
      <c r="J59" s="4">
        <f t="shared" si="1"/>
        <v>12</v>
      </c>
    </row>
    <row r="60" spans="5:10" x14ac:dyDescent="0.25">
      <c r="E60" s="2">
        <v>5.2089999999999996</v>
      </c>
      <c r="F60" s="2">
        <v>15.99</v>
      </c>
      <c r="I60" s="4" t="s">
        <v>91</v>
      </c>
      <c r="J60" s="4">
        <f t="shared" si="1"/>
        <v>13</v>
      </c>
    </row>
    <row r="61" spans="5:10" x14ac:dyDescent="0.25">
      <c r="E61" s="2">
        <v>5.609</v>
      </c>
      <c r="F61" s="2">
        <v>15.99</v>
      </c>
      <c r="I61" s="4" t="s">
        <v>92</v>
      </c>
      <c r="J61" s="4">
        <f t="shared" si="1"/>
        <v>14</v>
      </c>
    </row>
    <row r="62" spans="5:10" x14ac:dyDescent="0.25">
      <c r="E62" s="2">
        <v>6.0090000000000003</v>
      </c>
      <c r="F62" s="2">
        <v>15.99</v>
      </c>
      <c r="I62" s="4" t="s">
        <v>93</v>
      </c>
      <c r="J62" s="4">
        <f t="shared" si="1"/>
        <v>15</v>
      </c>
    </row>
    <row r="63" spans="5:10" x14ac:dyDescent="0.25">
      <c r="E63" s="2">
        <v>23.675000000000001</v>
      </c>
      <c r="F63" s="2">
        <v>15.99</v>
      </c>
      <c r="I63" s="4" t="s">
        <v>94</v>
      </c>
      <c r="J63" s="4">
        <f t="shared" si="1"/>
        <v>16</v>
      </c>
    </row>
    <row r="64" spans="5:10" x14ac:dyDescent="0.25">
      <c r="E64" s="2">
        <v>24.074999999999999</v>
      </c>
      <c r="F64" s="2">
        <v>15.99</v>
      </c>
      <c r="I64" s="4" t="s">
        <v>95</v>
      </c>
      <c r="J64" s="4">
        <f t="shared" si="1"/>
        <v>17</v>
      </c>
    </row>
    <row r="65" spans="5:10" x14ac:dyDescent="0.25">
      <c r="E65" s="2">
        <v>24.475000000000001</v>
      </c>
      <c r="F65" s="2">
        <v>15.99</v>
      </c>
      <c r="I65" s="4" t="s">
        <v>96</v>
      </c>
      <c r="J65" s="4">
        <f t="shared" si="1"/>
        <v>18</v>
      </c>
    </row>
    <row r="66" spans="5:10" x14ac:dyDescent="0.25">
      <c r="E66" s="2">
        <v>45.893000000000001</v>
      </c>
      <c r="F66" s="2">
        <v>15.99</v>
      </c>
      <c r="I66" s="4" t="s">
        <v>122</v>
      </c>
      <c r="J66" s="4">
        <f t="shared" si="1"/>
        <v>19</v>
      </c>
    </row>
    <row r="67" spans="5:10" x14ac:dyDescent="0.25">
      <c r="E67" s="2">
        <v>46.292999999999999</v>
      </c>
      <c r="F67" s="2">
        <v>15.99</v>
      </c>
      <c r="I67" s="4" t="s">
        <v>123</v>
      </c>
      <c r="J67" s="4">
        <f t="shared" si="1"/>
        <v>20</v>
      </c>
    </row>
    <row r="68" spans="5:10" x14ac:dyDescent="0.25">
      <c r="E68" s="2">
        <v>46.694000000000003</v>
      </c>
      <c r="F68" s="2">
        <v>15.99</v>
      </c>
      <c r="I68" s="4" t="s">
        <v>124</v>
      </c>
      <c r="J68" s="4">
        <f t="shared" si="1"/>
        <v>21</v>
      </c>
    </row>
    <row r="69" spans="5:10" x14ac:dyDescent="0.25">
      <c r="E69" s="2">
        <v>47.109000000000002</v>
      </c>
      <c r="F69" s="2">
        <v>15.99</v>
      </c>
      <c r="I69" s="4" t="s">
        <v>97</v>
      </c>
      <c r="J69" s="4">
        <f t="shared" si="1"/>
        <v>22</v>
      </c>
    </row>
    <row r="70" spans="5:10" x14ac:dyDescent="0.25">
      <c r="E70" s="2">
        <v>47.524999999999999</v>
      </c>
      <c r="F70" s="2">
        <v>15.99</v>
      </c>
      <c r="I70" s="4" t="s">
        <v>125</v>
      </c>
      <c r="J70" s="4">
        <f t="shared" si="1"/>
        <v>23</v>
      </c>
    </row>
    <row r="71" spans="5:10" x14ac:dyDescent="0.25">
      <c r="E71" s="2">
        <v>47.924999999999997</v>
      </c>
      <c r="F71" s="2">
        <v>15.99</v>
      </c>
      <c r="I71" s="4" t="s">
        <v>126</v>
      </c>
      <c r="J71" s="4">
        <f t="shared" si="1"/>
        <v>24</v>
      </c>
    </row>
    <row r="72" spans="5:10" x14ac:dyDescent="0.25">
      <c r="E72" s="2">
        <v>48.325000000000003</v>
      </c>
      <c r="F72" s="2">
        <v>15.99</v>
      </c>
      <c r="I72" s="4" t="s">
        <v>127</v>
      </c>
      <c r="J72" s="4">
        <f t="shared" si="1"/>
        <v>25</v>
      </c>
    </row>
    <row r="73" spans="5:10" x14ac:dyDescent="0.25">
      <c r="E73" s="2">
        <v>69.953999999999994</v>
      </c>
      <c r="F73" s="2">
        <v>15.99</v>
      </c>
      <c r="I73" s="4" t="s">
        <v>98</v>
      </c>
      <c r="J73" s="4">
        <f t="shared" si="1"/>
        <v>26</v>
      </c>
    </row>
    <row r="74" spans="5:10" x14ac:dyDescent="0.25">
      <c r="E74" s="2">
        <v>70.353999999999999</v>
      </c>
      <c r="F74" s="2">
        <v>15.99</v>
      </c>
      <c r="I74" s="4" t="s">
        <v>99</v>
      </c>
      <c r="J74" s="4">
        <f t="shared" si="1"/>
        <v>27</v>
      </c>
    </row>
    <row r="75" spans="5:10" x14ac:dyDescent="0.25">
      <c r="E75" s="2">
        <v>70.754000000000005</v>
      </c>
      <c r="F75" s="2">
        <v>15.99</v>
      </c>
      <c r="I75" s="4" t="s">
        <v>100</v>
      </c>
      <c r="J75" s="4">
        <f t="shared" si="1"/>
        <v>28</v>
      </c>
    </row>
    <row r="76" spans="5:10" x14ac:dyDescent="0.25">
      <c r="E76" s="2">
        <v>88.21</v>
      </c>
      <c r="F76" s="2">
        <v>15.99</v>
      </c>
      <c r="I76" s="4" t="s">
        <v>101</v>
      </c>
      <c r="J76" s="4">
        <f t="shared" si="1"/>
        <v>29</v>
      </c>
    </row>
    <row r="77" spans="5:10" x14ac:dyDescent="0.25">
      <c r="E77" s="2">
        <v>88.61</v>
      </c>
      <c r="F77" s="2">
        <v>15.99</v>
      </c>
      <c r="I77" s="4" t="s">
        <v>102</v>
      </c>
      <c r="J77" s="4">
        <f t="shared" si="1"/>
        <v>30</v>
      </c>
    </row>
    <row r="78" spans="5:10" x14ac:dyDescent="0.25">
      <c r="E78" s="2">
        <v>89.01</v>
      </c>
      <c r="F78" s="2">
        <v>15.99</v>
      </c>
      <c r="I78" s="4" t="s">
        <v>103</v>
      </c>
      <c r="J78" s="4">
        <f t="shared" si="1"/>
        <v>31</v>
      </c>
    </row>
    <row r="79" spans="5:10" x14ac:dyDescent="0.25">
      <c r="E79" s="2">
        <v>89.41</v>
      </c>
      <c r="F79" s="2">
        <v>15.99</v>
      </c>
      <c r="I79" s="4" t="s">
        <v>104</v>
      </c>
      <c r="J79" s="4">
        <f t="shared" si="1"/>
        <v>32</v>
      </c>
    </row>
    <row r="80" spans="5:10" x14ac:dyDescent="0.25">
      <c r="E80" s="2">
        <v>89.81</v>
      </c>
      <c r="F80" s="2">
        <v>15.99</v>
      </c>
      <c r="I80" s="4" t="s">
        <v>105</v>
      </c>
      <c r="J80" s="4">
        <f t="shared" si="1"/>
        <v>33</v>
      </c>
    </row>
    <row r="81" spans="5:10" x14ac:dyDescent="0.25">
      <c r="E81" s="2">
        <v>90.21</v>
      </c>
      <c r="F81" s="2">
        <v>15.99</v>
      </c>
      <c r="I81" s="4" t="s">
        <v>106</v>
      </c>
      <c r="J81" s="4">
        <f t="shared" si="1"/>
        <v>34</v>
      </c>
    </row>
    <row r="82" spans="5:10" x14ac:dyDescent="0.25">
      <c r="E82" s="2">
        <v>90.61</v>
      </c>
      <c r="F82" s="2">
        <v>15.99</v>
      </c>
      <c r="I82" s="4" t="s">
        <v>107</v>
      </c>
      <c r="J82" s="4">
        <f t="shared" si="1"/>
        <v>35</v>
      </c>
    </row>
    <row r="83" spans="5:10" x14ac:dyDescent="0.25">
      <c r="E83" s="2">
        <v>91.01</v>
      </c>
      <c r="F83" s="2">
        <v>15.99</v>
      </c>
      <c r="I83" s="4" t="s">
        <v>108</v>
      </c>
      <c r="J83" s="4">
        <f t="shared" si="1"/>
        <v>36</v>
      </c>
    </row>
    <row r="84" spans="5:10" x14ac:dyDescent="0.25">
      <c r="E84" s="2">
        <v>91.41</v>
      </c>
      <c r="F84" s="2">
        <v>15.99</v>
      </c>
      <c r="I84" s="4" t="s">
        <v>109</v>
      </c>
      <c r="J84" s="4">
        <f t="shared" si="1"/>
        <v>37</v>
      </c>
    </row>
    <row r="85" spans="5:10" x14ac:dyDescent="0.25">
      <c r="E85" s="2">
        <v>91.81</v>
      </c>
      <c r="F85" s="2">
        <v>15.99</v>
      </c>
      <c r="I85" s="4" t="s">
        <v>110</v>
      </c>
      <c r="J85" s="4">
        <f t="shared" si="1"/>
        <v>38</v>
      </c>
    </row>
    <row r="86" spans="5:10" x14ac:dyDescent="0.25">
      <c r="E86" s="2">
        <v>92.21</v>
      </c>
      <c r="F86" s="2">
        <v>15.99</v>
      </c>
      <c r="I86" s="4" t="s">
        <v>111</v>
      </c>
      <c r="J86" s="4">
        <f t="shared" si="1"/>
        <v>39</v>
      </c>
    </row>
    <row r="87" spans="5:10" x14ac:dyDescent="0.25">
      <c r="E87" s="2">
        <v>92.61</v>
      </c>
      <c r="F87" s="2">
        <v>15.99</v>
      </c>
      <c r="I87" s="4" t="s">
        <v>112</v>
      </c>
      <c r="J87" s="4">
        <f t="shared" si="1"/>
        <v>40</v>
      </c>
    </row>
    <row r="88" spans="5:10" x14ac:dyDescent="0.25">
      <c r="E88" s="2">
        <v>93.01</v>
      </c>
      <c r="F88" s="2">
        <v>15.99</v>
      </c>
      <c r="I88" s="4" t="s">
        <v>113</v>
      </c>
      <c r="J88" s="4">
        <f t="shared" si="1"/>
        <v>41</v>
      </c>
    </row>
    <row r="89" spans="5:10" x14ac:dyDescent="0.25">
      <c r="E89" s="2">
        <v>93.41</v>
      </c>
      <c r="F89" s="2">
        <v>15.99</v>
      </c>
      <c r="I89" s="4" t="s">
        <v>114</v>
      </c>
      <c r="J89" s="4">
        <f t="shared" si="1"/>
        <v>42</v>
      </c>
    </row>
    <row r="90" spans="5:10" x14ac:dyDescent="0.25">
      <c r="E90" s="2">
        <v>94.218999999999994</v>
      </c>
      <c r="F90" s="2">
        <v>15.929</v>
      </c>
      <c r="I90" s="4" t="s">
        <v>115</v>
      </c>
      <c r="J90" s="4">
        <f t="shared" si="1"/>
        <v>43</v>
      </c>
    </row>
  </sheetData>
  <mergeCells count="2">
    <mergeCell ref="A3:H3"/>
    <mergeCell ref="A47:H47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110" zoomScaleNormal="110" workbookViewId="0">
      <selection activeCell="P22" sqref="P22"/>
    </sheetView>
  </sheetViews>
  <sheetFormatPr defaultRowHeight="15" x14ac:dyDescent="0.25"/>
  <cols>
    <col min="1" max="8" width="8.7109375" customWidth="1"/>
    <col min="9" max="9" width="17.28515625" style="3" customWidth="1"/>
    <col min="10" max="10" width="21.7109375" style="4" customWidth="1"/>
    <col min="11" max="11" width="14.85546875" customWidth="1"/>
    <col min="12" max="12" width="14.140625" customWidth="1"/>
    <col min="13" max="13" width="13.7109375" customWidth="1"/>
    <col min="14" max="14" width="15.28515625" customWidth="1"/>
    <col min="15" max="1025" width="8.7109375" customWidth="1"/>
  </cols>
  <sheetData>
    <row r="1" spans="1:14" x14ac:dyDescent="0.25">
      <c r="E1" t="s">
        <v>2</v>
      </c>
      <c r="I1" s="3" t="s">
        <v>3</v>
      </c>
      <c r="M1" t="s">
        <v>2</v>
      </c>
    </row>
    <row r="2" spans="1:14" x14ac:dyDescent="0.25">
      <c r="E2" s="1" t="s">
        <v>9</v>
      </c>
      <c r="F2" s="1" t="s">
        <v>10</v>
      </c>
      <c r="I2" s="4" t="s">
        <v>57</v>
      </c>
      <c r="J2" s="4" t="s">
        <v>58</v>
      </c>
      <c r="M2" s="1" t="s">
        <v>14</v>
      </c>
      <c r="N2" s="1" t="s">
        <v>15</v>
      </c>
    </row>
    <row r="3" spans="1:14" x14ac:dyDescent="0.25">
      <c r="A3" s="6" t="s">
        <v>16</v>
      </c>
      <c r="B3" s="6"/>
      <c r="C3" s="6"/>
      <c r="D3" s="6"/>
      <c r="E3" s="6"/>
      <c r="F3" s="6"/>
      <c r="G3" s="6"/>
      <c r="H3" s="6"/>
      <c r="I3" s="4"/>
      <c r="M3" s="1"/>
      <c r="N3" s="1"/>
    </row>
    <row r="4" spans="1:14" x14ac:dyDescent="0.25">
      <c r="E4" s="2">
        <v>0</v>
      </c>
      <c r="F4" s="2">
        <v>0</v>
      </c>
      <c r="I4" s="4" t="s">
        <v>42</v>
      </c>
      <c r="J4" s="4">
        <v>1</v>
      </c>
      <c r="M4" s="1">
        <v>-0.21299999999999999</v>
      </c>
      <c r="N4" s="1">
        <v>-1.006</v>
      </c>
    </row>
    <row r="5" spans="1:14" x14ac:dyDescent="0.25">
      <c r="E5" s="2">
        <v>0.80900000000000005</v>
      </c>
      <c r="F5" s="2">
        <v>-6.0999999999999999E-2</v>
      </c>
      <c r="I5" s="4" t="s">
        <v>41</v>
      </c>
      <c r="J5" s="4">
        <f>1+ J4</f>
        <v>2</v>
      </c>
      <c r="M5" s="1">
        <v>94.430999999999997</v>
      </c>
      <c r="N5" s="1">
        <v>-1.006</v>
      </c>
    </row>
    <row r="6" spans="1:14" x14ac:dyDescent="0.25">
      <c r="E6" s="2">
        <v>1.2090000000000001</v>
      </c>
      <c r="F6" s="2">
        <v>-6.0999999999999999E-2</v>
      </c>
      <c r="I6" s="4" t="s">
        <v>43</v>
      </c>
      <c r="J6" s="4">
        <f t="shared" ref="J6:J46" si="0">1+ J5</f>
        <v>3</v>
      </c>
      <c r="M6" s="1">
        <v>94.430999999999997</v>
      </c>
      <c r="N6" s="1">
        <v>16.936</v>
      </c>
    </row>
    <row r="7" spans="1:14" x14ac:dyDescent="0.25">
      <c r="E7" s="2">
        <v>1.609</v>
      </c>
      <c r="F7" s="2">
        <v>-6.0999999999999999E-2</v>
      </c>
      <c r="I7" s="4" t="s">
        <v>44</v>
      </c>
      <c r="J7" s="4">
        <f t="shared" si="0"/>
        <v>4</v>
      </c>
      <c r="M7" s="1">
        <v>-0.21299999999999999</v>
      </c>
      <c r="N7" s="1">
        <v>16.936</v>
      </c>
    </row>
    <row r="8" spans="1:14" x14ac:dyDescent="0.25">
      <c r="E8" s="2">
        <v>2.008</v>
      </c>
      <c r="F8" s="2">
        <v>-6.0999999999999999E-2</v>
      </c>
      <c r="I8" s="4" t="s">
        <v>45</v>
      </c>
      <c r="J8" s="4">
        <f t="shared" si="0"/>
        <v>5</v>
      </c>
      <c r="M8" s="1">
        <v>-0.21299999999999999</v>
      </c>
      <c r="N8" s="1">
        <v>-1.006</v>
      </c>
    </row>
    <row r="9" spans="1:14" x14ac:dyDescent="0.25">
      <c r="E9" s="2">
        <v>2.4079999999999999</v>
      </c>
      <c r="F9" s="2">
        <v>-6.0999999999999999E-2</v>
      </c>
      <c r="I9" s="4" t="s">
        <v>46</v>
      </c>
      <c r="J9" s="4">
        <f t="shared" si="0"/>
        <v>6</v>
      </c>
    </row>
    <row r="10" spans="1:14" x14ac:dyDescent="0.25">
      <c r="E10" s="2">
        <v>2.8079999999999998</v>
      </c>
      <c r="F10" s="2">
        <v>-6.0999999999999999E-2</v>
      </c>
      <c r="I10" s="4" t="s">
        <v>47</v>
      </c>
      <c r="J10" s="4">
        <f t="shared" si="0"/>
        <v>7</v>
      </c>
    </row>
    <row r="11" spans="1:14" x14ac:dyDescent="0.25">
      <c r="E11" s="2">
        <v>3.2080000000000002</v>
      </c>
      <c r="F11" s="2">
        <v>-6.0999999999999999E-2</v>
      </c>
      <c r="I11" s="4" t="s">
        <v>48</v>
      </c>
      <c r="J11" s="4">
        <f t="shared" si="0"/>
        <v>8</v>
      </c>
    </row>
    <row r="12" spans="1:14" x14ac:dyDescent="0.25">
      <c r="E12" s="2">
        <v>3.6080000000000001</v>
      </c>
      <c r="F12" s="2">
        <v>-6.0999999999999999E-2</v>
      </c>
      <c r="I12" s="4" t="s">
        <v>49</v>
      </c>
      <c r="J12" s="4">
        <f t="shared" si="0"/>
        <v>9</v>
      </c>
    </row>
    <row r="13" spans="1:14" x14ac:dyDescent="0.25">
      <c r="E13" s="2">
        <v>4.008</v>
      </c>
      <c r="F13" s="2">
        <v>-6.0999999999999999E-2</v>
      </c>
      <c r="I13" s="4" t="s">
        <v>50</v>
      </c>
      <c r="J13" s="4">
        <f t="shared" si="0"/>
        <v>10</v>
      </c>
    </row>
    <row r="14" spans="1:14" x14ac:dyDescent="0.25">
      <c r="E14" s="2">
        <v>4.4080000000000004</v>
      </c>
      <c r="F14" s="2">
        <v>-6.0999999999999999E-2</v>
      </c>
      <c r="I14" s="4" t="s">
        <v>51</v>
      </c>
      <c r="J14" s="4">
        <f t="shared" si="0"/>
        <v>11</v>
      </c>
    </row>
    <row r="15" spans="1:14" x14ac:dyDescent="0.25">
      <c r="E15" s="2">
        <v>4.8079999999999998</v>
      </c>
      <c r="F15" s="2">
        <v>-6.0999999999999999E-2</v>
      </c>
      <c r="I15" s="4" t="s">
        <v>52</v>
      </c>
      <c r="J15" s="4">
        <f t="shared" si="0"/>
        <v>12</v>
      </c>
    </row>
    <row r="16" spans="1:14" x14ac:dyDescent="0.25">
      <c r="E16" s="2">
        <v>5.2089999999999996</v>
      </c>
      <c r="F16" s="2">
        <v>-6.0999999999999999E-2</v>
      </c>
      <c r="I16" s="4" t="s">
        <v>53</v>
      </c>
      <c r="J16" s="4">
        <f t="shared" si="0"/>
        <v>13</v>
      </c>
    </row>
    <row r="17" spans="5:10" x14ac:dyDescent="0.25">
      <c r="E17" s="2">
        <v>5.609</v>
      </c>
      <c r="F17" s="2">
        <v>-6.0999999999999999E-2</v>
      </c>
      <c r="I17" s="4" t="s">
        <v>54</v>
      </c>
      <c r="J17" s="4">
        <f t="shared" si="0"/>
        <v>14</v>
      </c>
    </row>
    <row r="18" spans="5:10" x14ac:dyDescent="0.25">
      <c r="E18" s="2">
        <v>6.0090000000000003</v>
      </c>
      <c r="F18" s="2">
        <v>-6.0999999999999999E-2</v>
      </c>
      <c r="I18" s="4" t="s">
        <v>55</v>
      </c>
      <c r="J18" s="4">
        <f t="shared" si="0"/>
        <v>15</v>
      </c>
    </row>
    <row r="19" spans="5:10" x14ac:dyDescent="0.25">
      <c r="E19" s="2">
        <v>23.675000000000001</v>
      </c>
      <c r="F19" s="2">
        <v>-6.0999999999999999E-2</v>
      </c>
      <c r="I19" s="4" t="s">
        <v>56</v>
      </c>
      <c r="J19" s="4">
        <f t="shared" si="0"/>
        <v>16</v>
      </c>
    </row>
    <row r="20" spans="5:10" x14ac:dyDescent="0.25">
      <c r="E20" s="2">
        <v>24.074999999999999</v>
      </c>
      <c r="F20" s="2">
        <v>-6.0999999999999999E-2</v>
      </c>
      <c r="I20" s="4" t="s">
        <v>59</v>
      </c>
      <c r="J20" s="4">
        <f t="shared" si="0"/>
        <v>17</v>
      </c>
    </row>
    <row r="21" spans="5:10" x14ac:dyDescent="0.25">
      <c r="E21" s="2">
        <v>24.475000000000001</v>
      </c>
      <c r="F21" s="2">
        <v>-6.0999999999999999E-2</v>
      </c>
      <c r="I21" s="4" t="s">
        <v>60</v>
      </c>
      <c r="J21" s="4">
        <f t="shared" si="0"/>
        <v>18</v>
      </c>
    </row>
    <row r="22" spans="5:10" x14ac:dyDescent="0.25">
      <c r="E22" s="2">
        <v>45.893000000000001</v>
      </c>
      <c r="F22" s="2">
        <v>-6.0999999999999999E-2</v>
      </c>
      <c r="I22" s="4" t="s">
        <v>116</v>
      </c>
      <c r="J22" s="4">
        <f t="shared" si="0"/>
        <v>19</v>
      </c>
    </row>
    <row r="23" spans="5:10" x14ac:dyDescent="0.25">
      <c r="E23" s="2">
        <v>46.292999999999999</v>
      </c>
      <c r="F23" s="2">
        <v>-6.0999999999999999E-2</v>
      </c>
      <c r="I23" s="4" t="s">
        <v>118</v>
      </c>
      <c r="J23" s="4">
        <f t="shared" si="0"/>
        <v>20</v>
      </c>
    </row>
    <row r="24" spans="5:10" x14ac:dyDescent="0.25">
      <c r="E24" s="2">
        <v>46.694000000000003</v>
      </c>
      <c r="F24" s="2">
        <v>-6.0999999999999999E-2</v>
      </c>
      <c r="I24" s="4" t="s">
        <v>117</v>
      </c>
      <c r="J24" s="4">
        <f t="shared" si="0"/>
        <v>21</v>
      </c>
    </row>
    <row r="25" spans="5:10" x14ac:dyDescent="0.25">
      <c r="E25" s="2">
        <v>47.109000000000002</v>
      </c>
      <c r="F25" s="2">
        <v>-6.0999999999999999E-2</v>
      </c>
      <c r="I25" s="4" t="s">
        <v>61</v>
      </c>
      <c r="J25" s="4">
        <f t="shared" si="0"/>
        <v>22</v>
      </c>
    </row>
    <row r="26" spans="5:10" x14ac:dyDescent="0.25">
      <c r="E26" s="2">
        <v>47.524999999999999</v>
      </c>
      <c r="F26" s="2">
        <v>-6.0999999999999999E-2</v>
      </c>
      <c r="I26" s="4" t="s">
        <v>119</v>
      </c>
      <c r="J26" s="4">
        <f t="shared" si="0"/>
        <v>23</v>
      </c>
    </row>
    <row r="27" spans="5:10" x14ac:dyDescent="0.25">
      <c r="E27" s="2">
        <v>47.924999999999997</v>
      </c>
      <c r="F27" s="2">
        <v>-6.0999999999999999E-2</v>
      </c>
      <c r="I27" s="4" t="s">
        <v>120</v>
      </c>
      <c r="J27" s="4">
        <f t="shared" si="0"/>
        <v>24</v>
      </c>
    </row>
    <row r="28" spans="5:10" x14ac:dyDescent="0.25">
      <c r="E28" s="2">
        <v>48.325000000000003</v>
      </c>
      <c r="F28" s="2">
        <v>-6.0999999999999999E-2</v>
      </c>
      <c r="I28" s="4" t="s">
        <v>121</v>
      </c>
      <c r="J28" s="4">
        <f t="shared" si="0"/>
        <v>25</v>
      </c>
    </row>
    <row r="29" spans="5:10" x14ac:dyDescent="0.25">
      <c r="E29" s="2">
        <v>69.953999999999994</v>
      </c>
      <c r="F29" s="2">
        <v>-6.0999999999999999E-2</v>
      </c>
      <c r="I29" s="4" t="s">
        <v>62</v>
      </c>
      <c r="J29" s="4">
        <f t="shared" si="0"/>
        <v>26</v>
      </c>
    </row>
    <row r="30" spans="5:10" x14ac:dyDescent="0.25">
      <c r="E30" s="2">
        <v>70.353999999999999</v>
      </c>
      <c r="F30" s="2">
        <v>-6.0999999999999999E-2</v>
      </c>
      <c r="I30" s="4" t="s">
        <v>63</v>
      </c>
      <c r="J30" s="4">
        <f t="shared" si="0"/>
        <v>27</v>
      </c>
    </row>
    <row r="31" spans="5:10" x14ac:dyDescent="0.25">
      <c r="E31" s="2">
        <v>70.754000000000005</v>
      </c>
      <c r="F31" s="2">
        <v>-6.0999999999999999E-2</v>
      </c>
      <c r="I31" s="4" t="s">
        <v>64</v>
      </c>
      <c r="J31" s="4">
        <f t="shared" si="0"/>
        <v>28</v>
      </c>
    </row>
    <row r="32" spans="5:10" x14ac:dyDescent="0.25">
      <c r="E32" s="2">
        <v>88.21</v>
      </c>
      <c r="F32" s="2">
        <v>-6.0999999999999999E-2</v>
      </c>
      <c r="I32" s="4" t="s">
        <v>65</v>
      </c>
      <c r="J32" s="4">
        <f t="shared" si="0"/>
        <v>29</v>
      </c>
    </row>
    <row r="33" spans="5:10" x14ac:dyDescent="0.25">
      <c r="E33" s="2">
        <v>88.61</v>
      </c>
      <c r="F33" s="2">
        <v>-6.0999999999999999E-2</v>
      </c>
      <c r="I33" s="4" t="s">
        <v>66</v>
      </c>
      <c r="J33" s="4">
        <f t="shared" si="0"/>
        <v>30</v>
      </c>
    </row>
    <row r="34" spans="5:10" x14ac:dyDescent="0.25">
      <c r="E34" s="2">
        <v>89.01</v>
      </c>
      <c r="F34" s="2">
        <v>-6.0999999999999999E-2</v>
      </c>
      <c r="I34" s="4" t="s">
        <v>67</v>
      </c>
      <c r="J34" s="4">
        <f t="shared" si="0"/>
        <v>31</v>
      </c>
    </row>
    <row r="35" spans="5:10" x14ac:dyDescent="0.25">
      <c r="E35" s="2">
        <v>89.41</v>
      </c>
      <c r="F35" s="2">
        <v>-6.0999999999999999E-2</v>
      </c>
      <c r="I35" s="4" t="s">
        <v>68</v>
      </c>
      <c r="J35" s="4">
        <f t="shared" si="0"/>
        <v>32</v>
      </c>
    </row>
    <row r="36" spans="5:10" x14ac:dyDescent="0.25">
      <c r="E36" s="2">
        <v>89.81</v>
      </c>
      <c r="F36" s="2">
        <v>-6.0999999999999999E-2</v>
      </c>
      <c r="I36" s="4" t="s">
        <v>69</v>
      </c>
      <c r="J36" s="4">
        <f t="shared" si="0"/>
        <v>33</v>
      </c>
    </row>
    <row r="37" spans="5:10" x14ac:dyDescent="0.25">
      <c r="E37" s="2">
        <v>90.21</v>
      </c>
      <c r="F37" s="2">
        <v>-6.0999999999999999E-2</v>
      </c>
      <c r="I37" s="4" t="s">
        <v>70</v>
      </c>
      <c r="J37" s="4">
        <f t="shared" si="0"/>
        <v>34</v>
      </c>
    </row>
    <row r="38" spans="5:10" x14ac:dyDescent="0.25">
      <c r="E38" s="2">
        <v>90.61</v>
      </c>
      <c r="F38" s="2">
        <v>-6.0999999999999999E-2</v>
      </c>
      <c r="I38" s="4" t="s">
        <v>71</v>
      </c>
      <c r="J38" s="4">
        <f t="shared" si="0"/>
        <v>35</v>
      </c>
    </row>
    <row r="39" spans="5:10" x14ac:dyDescent="0.25">
      <c r="E39" s="2">
        <v>91.01</v>
      </c>
      <c r="F39" s="2">
        <v>-6.0999999999999999E-2</v>
      </c>
      <c r="I39" s="4" t="s">
        <v>72</v>
      </c>
      <c r="J39" s="4">
        <f t="shared" si="0"/>
        <v>36</v>
      </c>
    </row>
    <row r="40" spans="5:10" x14ac:dyDescent="0.25">
      <c r="E40" s="2">
        <v>91.41</v>
      </c>
      <c r="F40" s="2">
        <v>-6.0999999999999999E-2</v>
      </c>
      <c r="I40" s="4" t="s">
        <v>73</v>
      </c>
      <c r="J40" s="4">
        <f t="shared" si="0"/>
        <v>37</v>
      </c>
    </row>
    <row r="41" spans="5:10" x14ac:dyDescent="0.25">
      <c r="E41" s="2">
        <v>91.81</v>
      </c>
      <c r="F41" s="2">
        <v>-6.0999999999999999E-2</v>
      </c>
      <c r="I41" s="4" t="s">
        <v>74</v>
      </c>
      <c r="J41" s="4">
        <f t="shared" si="0"/>
        <v>38</v>
      </c>
    </row>
    <row r="42" spans="5:10" x14ac:dyDescent="0.25">
      <c r="E42" s="2">
        <v>92.21</v>
      </c>
      <c r="F42" s="2">
        <v>-6.0999999999999999E-2</v>
      </c>
      <c r="I42" s="4" t="s">
        <v>75</v>
      </c>
      <c r="J42" s="4">
        <f t="shared" si="0"/>
        <v>39</v>
      </c>
    </row>
    <row r="43" spans="5:10" x14ac:dyDescent="0.25">
      <c r="E43" s="2">
        <v>92.61</v>
      </c>
      <c r="F43" s="2">
        <v>-6.0999999999999999E-2</v>
      </c>
      <c r="I43" s="4" t="s">
        <v>76</v>
      </c>
      <c r="J43" s="4">
        <f t="shared" si="0"/>
        <v>40</v>
      </c>
    </row>
    <row r="44" spans="5:10" x14ac:dyDescent="0.25">
      <c r="E44" s="2">
        <v>93.01</v>
      </c>
      <c r="F44" s="2">
        <v>-6.0999999999999999E-2</v>
      </c>
      <c r="I44" s="4" t="s">
        <v>77</v>
      </c>
      <c r="J44" s="4">
        <f t="shared" si="0"/>
        <v>41</v>
      </c>
    </row>
    <row r="45" spans="5:10" x14ac:dyDescent="0.25">
      <c r="E45" s="2">
        <v>93.41</v>
      </c>
      <c r="F45" s="2">
        <v>-6.0999999999999999E-2</v>
      </c>
      <c r="I45" s="4" t="s">
        <v>78</v>
      </c>
      <c r="J45" s="4">
        <f t="shared" si="0"/>
        <v>42</v>
      </c>
    </row>
    <row r="46" spans="5:10" x14ac:dyDescent="0.25">
      <c r="E46" s="2">
        <v>94.218999999999994</v>
      </c>
      <c r="F46" s="2">
        <v>0</v>
      </c>
      <c r="I46" s="4" t="s">
        <v>40</v>
      </c>
      <c r="J46" s="4">
        <f t="shared" si="0"/>
        <v>43</v>
      </c>
    </row>
  </sheetData>
  <mergeCells count="1">
    <mergeCell ref="A3:H3"/>
  </mergeCells>
  <printOptions gridLines="1"/>
  <pageMargins left="0.7" right="0.7" top="0.75" bottom="0.75" header="0.51180555555555496" footer="0.51180555555555496"/>
  <pageSetup paperSize="17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110" zoomScaleNormal="110" workbookViewId="0">
      <selection activeCell="M18" sqref="M18"/>
    </sheetView>
  </sheetViews>
  <sheetFormatPr defaultRowHeight="15" x14ac:dyDescent="0.25"/>
  <cols>
    <col min="1" max="8" width="8.7109375" customWidth="1"/>
    <col min="9" max="9" width="17.28515625" style="3" customWidth="1"/>
    <col min="10" max="10" width="21.7109375" style="4" customWidth="1"/>
    <col min="11" max="11" width="14.85546875" customWidth="1"/>
    <col min="12" max="12" width="14.140625" customWidth="1"/>
    <col min="13" max="13" width="13.7109375" customWidth="1"/>
    <col min="14" max="14" width="15.28515625" customWidth="1"/>
    <col min="15" max="1025" width="8.7109375" customWidth="1"/>
  </cols>
  <sheetData>
    <row r="1" spans="1:14" x14ac:dyDescent="0.25">
      <c r="E1" t="s">
        <v>2</v>
      </c>
      <c r="I1" s="3" t="s">
        <v>3</v>
      </c>
      <c r="M1" t="s">
        <v>2</v>
      </c>
    </row>
    <row r="2" spans="1:14" x14ac:dyDescent="0.25">
      <c r="E2" s="1" t="s">
        <v>9</v>
      </c>
      <c r="F2" s="1" t="s">
        <v>10</v>
      </c>
      <c r="I2" s="4" t="s">
        <v>57</v>
      </c>
      <c r="J2" s="4" t="s">
        <v>58</v>
      </c>
      <c r="M2" s="1" t="s">
        <v>14</v>
      </c>
      <c r="N2" s="1" t="s">
        <v>15</v>
      </c>
    </row>
    <row r="3" spans="1:14" x14ac:dyDescent="0.25">
      <c r="A3" s="9" t="s">
        <v>37</v>
      </c>
      <c r="B3" s="9"/>
      <c r="C3" s="9"/>
      <c r="D3" s="9"/>
      <c r="E3" s="9"/>
      <c r="F3" s="9"/>
      <c r="G3" s="9"/>
      <c r="H3" s="9"/>
      <c r="I3" s="4"/>
      <c r="M3" s="1"/>
      <c r="N3" s="1"/>
    </row>
    <row r="4" spans="1:14" x14ac:dyDescent="0.25">
      <c r="E4" s="2">
        <v>0</v>
      </c>
      <c r="F4" s="2">
        <v>15.929</v>
      </c>
      <c r="I4" s="4" t="s">
        <v>79</v>
      </c>
      <c r="J4" s="4">
        <v>1</v>
      </c>
      <c r="M4" s="1">
        <v>-0.21299999999999999</v>
      </c>
      <c r="N4" s="1">
        <v>-1.006</v>
      </c>
    </row>
    <row r="5" spans="1:14" x14ac:dyDescent="0.25">
      <c r="E5" s="2">
        <v>0.80900000000000005</v>
      </c>
      <c r="F5" s="2">
        <v>15.99</v>
      </c>
      <c r="I5" s="4" t="s">
        <v>80</v>
      </c>
      <c r="J5" s="4">
        <f>1+J4</f>
        <v>2</v>
      </c>
      <c r="M5" s="1">
        <v>94.430999999999997</v>
      </c>
      <c r="N5" s="1">
        <v>-1.006</v>
      </c>
    </row>
    <row r="6" spans="1:14" x14ac:dyDescent="0.25">
      <c r="E6" s="2">
        <v>1.2090000000000001</v>
      </c>
      <c r="F6" s="2">
        <v>15.99</v>
      </c>
      <c r="I6" s="4" t="s">
        <v>81</v>
      </c>
      <c r="J6" s="4">
        <f t="shared" ref="J6:J46" si="0">1+J5</f>
        <v>3</v>
      </c>
      <c r="M6" s="1">
        <v>94.430999999999997</v>
      </c>
      <c r="N6" s="1">
        <v>16.936</v>
      </c>
    </row>
    <row r="7" spans="1:14" x14ac:dyDescent="0.25">
      <c r="E7" s="2">
        <v>1.609</v>
      </c>
      <c r="F7" s="2">
        <v>15.99</v>
      </c>
      <c r="I7" s="4" t="s">
        <v>82</v>
      </c>
      <c r="J7" s="4">
        <f t="shared" si="0"/>
        <v>4</v>
      </c>
      <c r="M7" s="1">
        <v>-0.21299999999999999</v>
      </c>
      <c r="N7" s="1">
        <v>16.936</v>
      </c>
    </row>
    <row r="8" spans="1:14" x14ac:dyDescent="0.25">
      <c r="E8" s="2">
        <v>2.008</v>
      </c>
      <c r="F8" s="2">
        <v>15.99</v>
      </c>
      <c r="I8" s="4" t="s">
        <v>83</v>
      </c>
      <c r="J8" s="4">
        <f t="shared" si="0"/>
        <v>5</v>
      </c>
      <c r="M8" s="1">
        <v>-0.21299999999999999</v>
      </c>
      <c r="N8" s="1">
        <v>-1.006</v>
      </c>
    </row>
    <row r="9" spans="1:14" x14ac:dyDescent="0.25">
      <c r="E9" s="2">
        <v>2.4079999999999999</v>
      </c>
      <c r="F9" s="2">
        <v>15.99</v>
      </c>
      <c r="I9" s="4" t="s">
        <v>84</v>
      </c>
      <c r="J9" s="4">
        <f t="shared" si="0"/>
        <v>6</v>
      </c>
    </row>
    <row r="10" spans="1:14" x14ac:dyDescent="0.25">
      <c r="E10" s="2">
        <v>2.8079999999999998</v>
      </c>
      <c r="F10" s="2">
        <v>15.99</v>
      </c>
      <c r="I10" s="4" t="s">
        <v>85</v>
      </c>
      <c r="J10" s="4">
        <f t="shared" si="0"/>
        <v>7</v>
      </c>
    </row>
    <row r="11" spans="1:14" x14ac:dyDescent="0.25">
      <c r="E11" s="2">
        <v>3.2080000000000002</v>
      </c>
      <c r="F11" s="2">
        <v>15.99</v>
      </c>
      <c r="I11" s="4" t="s">
        <v>86</v>
      </c>
      <c r="J11" s="4">
        <f t="shared" si="0"/>
        <v>8</v>
      </c>
    </row>
    <row r="12" spans="1:14" x14ac:dyDescent="0.25">
      <c r="E12" s="2">
        <v>3.6080000000000001</v>
      </c>
      <c r="F12" s="2">
        <v>15.99</v>
      </c>
      <c r="I12" s="4" t="s">
        <v>87</v>
      </c>
      <c r="J12" s="4">
        <f t="shared" si="0"/>
        <v>9</v>
      </c>
    </row>
    <row r="13" spans="1:14" x14ac:dyDescent="0.25">
      <c r="E13" s="2">
        <v>4.008</v>
      </c>
      <c r="F13" s="2">
        <v>15.99</v>
      </c>
      <c r="I13" s="4" t="s">
        <v>88</v>
      </c>
      <c r="J13" s="4">
        <f t="shared" si="0"/>
        <v>10</v>
      </c>
    </row>
    <row r="14" spans="1:14" x14ac:dyDescent="0.25">
      <c r="E14" s="2">
        <v>4.4080000000000004</v>
      </c>
      <c r="F14" s="2">
        <v>15.99</v>
      </c>
      <c r="I14" s="4" t="s">
        <v>89</v>
      </c>
      <c r="J14" s="4">
        <f t="shared" si="0"/>
        <v>11</v>
      </c>
    </row>
    <row r="15" spans="1:14" x14ac:dyDescent="0.25">
      <c r="E15" s="2">
        <v>4.8079999999999998</v>
      </c>
      <c r="F15" s="2">
        <v>15.99</v>
      </c>
      <c r="I15" s="4" t="s">
        <v>90</v>
      </c>
      <c r="J15" s="4">
        <f t="shared" si="0"/>
        <v>12</v>
      </c>
    </row>
    <row r="16" spans="1:14" x14ac:dyDescent="0.25">
      <c r="E16" s="2">
        <v>5.2089999999999996</v>
      </c>
      <c r="F16" s="2">
        <v>15.99</v>
      </c>
      <c r="I16" s="4" t="s">
        <v>91</v>
      </c>
      <c r="J16" s="4">
        <f t="shared" si="0"/>
        <v>13</v>
      </c>
    </row>
    <row r="17" spans="5:10" x14ac:dyDescent="0.25">
      <c r="E17" s="2">
        <v>5.609</v>
      </c>
      <c r="F17" s="2">
        <v>15.99</v>
      </c>
      <c r="I17" s="4" t="s">
        <v>92</v>
      </c>
      <c r="J17" s="4">
        <f t="shared" si="0"/>
        <v>14</v>
      </c>
    </row>
    <row r="18" spans="5:10" x14ac:dyDescent="0.25">
      <c r="E18" s="2">
        <v>6.0090000000000003</v>
      </c>
      <c r="F18" s="2">
        <v>15.99</v>
      </c>
      <c r="I18" s="4" t="s">
        <v>93</v>
      </c>
      <c r="J18" s="4">
        <f t="shared" si="0"/>
        <v>15</v>
      </c>
    </row>
    <row r="19" spans="5:10" x14ac:dyDescent="0.25">
      <c r="E19" s="2">
        <v>23.675000000000001</v>
      </c>
      <c r="F19" s="2">
        <v>15.99</v>
      </c>
      <c r="I19" s="4" t="s">
        <v>94</v>
      </c>
      <c r="J19" s="4">
        <f t="shared" si="0"/>
        <v>16</v>
      </c>
    </row>
    <row r="20" spans="5:10" x14ac:dyDescent="0.25">
      <c r="E20" s="2">
        <v>24.074999999999999</v>
      </c>
      <c r="F20" s="2">
        <v>15.99</v>
      </c>
      <c r="I20" s="4" t="s">
        <v>95</v>
      </c>
      <c r="J20" s="4">
        <f t="shared" si="0"/>
        <v>17</v>
      </c>
    </row>
    <row r="21" spans="5:10" x14ac:dyDescent="0.25">
      <c r="E21" s="2">
        <v>24.475000000000001</v>
      </c>
      <c r="F21" s="2">
        <v>15.99</v>
      </c>
      <c r="I21" s="4" t="s">
        <v>96</v>
      </c>
      <c r="J21" s="4">
        <f t="shared" si="0"/>
        <v>18</v>
      </c>
    </row>
    <row r="22" spans="5:10" x14ac:dyDescent="0.25">
      <c r="E22" s="2">
        <v>45.893000000000001</v>
      </c>
      <c r="F22" s="2">
        <v>15.99</v>
      </c>
      <c r="I22" s="4" t="s">
        <v>122</v>
      </c>
      <c r="J22" s="4">
        <f t="shared" si="0"/>
        <v>19</v>
      </c>
    </row>
    <row r="23" spans="5:10" x14ac:dyDescent="0.25">
      <c r="E23" s="2">
        <v>46.292999999999999</v>
      </c>
      <c r="F23" s="2">
        <v>15.99</v>
      </c>
      <c r="I23" s="4" t="s">
        <v>123</v>
      </c>
      <c r="J23" s="4">
        <f t="shared" si="0"/>
        <v>20</v>
      </c>
    </row>
    <row r="24" spans="5:10" x14ac:dyDescent="0.25">
      <c r="E24" s="2">
        <v>46.694000000000003</v>
      </c>
      <c r="F24" s="2">
        <v>15.99</v>
      </c>
      <c r="I24" s="4" t="s">
        <v>124</v>
      </c>
      <c r="J24" s="4">
        <f t="shared" si="0"/>
        <v>21</v>
      </c>
    </row>
    <row r="25" spans="5:10" x14ac:dyDescent="0.25">
      <c r="E25" s="2">
        <v>47.109000000000002</v>
      </c>
      <c r="F25" s="2">
        <v>15.99</v>
      </c>
      <c r="I25" s="4" t="s">
        <v>97</v>
      </c>
      <c r="J25" s="4">
        <f t="shared" si="0"/>
        <v>22</v>
      </c>
    </row>
    <row r="26" spans="5:10" x14ac:dyDescent="0.25">
      <c r="E26" s="2">
        <v>47.524999999999999</v>
      </c>
      <c r="F26" s="2">
        <v>15.99</v>
      </c>
      <c r="I26" s="4" t="s">
        <v>125</v>
      </c>
      <c r="J26" s="4">
        <f t="shared" si="0"/>
        <v>23</v>
      </c>
    </row>
    <row r="27" spans="5:10" x14ac:dyDescent="0.25">
      <c r="E27" s="2">
        <v>47.924999999999997</v>
      </c>
      <c r="F27" s="2">
        <v>15.99</v>
      </c>
      <c r="I27" s="4" t="s">
        <v>126</v>
      </c>
      <c r="J27" s="4">
        <f t="shared" si="0"/>
        <v>24</v>
      </c>
    </row>
    <row r="28" spans="5:10" x14ac:dyDescent="0.25">
      <c r="E28" s="2">
        <v>48.325000000000003</v>
      </c>
      <c r="F28" s="2">
        <v>15.99</v>
      </c>
      <c r="I28" s="4" t="s">
        <v>127</v>
      </c>
      <c r="J28" s="4">
        <f t="shared" si="0"/>
        <v>25</v>
      </c>
    </row>
    <row r="29" spans="5:10" x14ac:dyDescent="0.25">
      <c r="E29" s="2">
        <v>69.953999999999994</v>
      </c>
      <c r="F29" s="2">
        <v>15.99</v>
      </c>
      <c r="I29" s="4" t="s">
        <v>98</v>
      </c>
      <c r="J29" s="4">
        <f t="shared" si="0"/>
        <v>26</v>
      </c>
    </row>
    <row r="30" spans="5:10" x14ac:dyDescent="0.25">
      <c r="E30" s="2">
        <v>70.353999999999999</v>
      </c>
      <c r="F30" s="2">
        <v>15.99</v>
      </c>
      <c r="I30" s="4" t="s">
        <v>99</v>
      </c>
      <c r="J30" s="4">
        <f t="shared" si="0"/>
        <v>27</v>
      </c>
    </row>
    <row r="31" spans="5:10" x14ac:dyDescent="0.25">
      <c r="E31" s="2">
        <v>70.754000000000005</v>
      </c>
      <c r="F31" s="2">
        <v>15.99</v>
      </c>
      <c r="I31" s="4" t="s">
        <v>100</v>
      </c>
      <c r="J31" s="4">
        <f t="shared" si="0"/>
        <v>28</v>
      </c>
    </row>
    <row r="32" spans="5:10" x14ac:dyDescent="0.25">
      <c r="E32" s="2">
        <v>88.21</v>
      </c>
      <c r="F32" s="2">
        <v>15.99</v>
      </c>
      <c r="I32" s="4" t="s">
        <v>101</v>
      </c>
      <c r="J32" s="4">
        <f t="shared" si="0"/>
        <v>29</v>
      </c>
    </row>
    <row r="33" spans="5:10" x14ac:dyDescent="0.25">
      <c r="E33" s="2">
        <v>88.61</v>
      </c>
      <c r="F33" s="2">
        <v>15.99</v>
      </c>
      <c r="I33" s="4" t="s">
        <v>102</v>
      </c>
      <c r="J33" s="4">
        <f t="shared" si="0"/>
        <v>30</v>
      </c>
    </row>
    <row r="34" spans="5:10" x14ac:dyDescent="0.25">
      <c r="E34" s="2">
        <v>89.01</v>
      </c>
      <c r="F34" s="2">
        <v>15.99</v>
      </c>
      <c r="I34" s="4" t="s">
        <v>103</v>
      </c>
      <c r="J34" s="4">
        <f t="shared" si="0"/>
        <v>31</v>
      </c>
    </row>
    <row r="35" spans="5:10" x14ac:dyDescent="0.25">
      <c r="E35" s="2">
        <v>89.41</v>
      </c>
      <c r="F35" s="2">
        <v>15.99</v>
      </c>
      <c r="I35" s="4" t="s">
        <v>104</v>
      </c>
      <c r="J35" s="4">
        <f t="shared" si="0"/>
        <v>32</v>
      </c>
    </row>
    <row r="36" spans="5:10" x14ac:dyDescent="0.25">
      <c r="E36" s="2">
        <v>89.81</v>
      </c>
      <c r="F36" s="2">
        <v>15.99</v>
      </c>
      <c r="I36" s="4" t="s">
        <v>105</v>
      </c>
      <c r="J36" s="4">
        <f t="shared" si="0"/>
        <v>33</v>
      </c>
    </row>
    <row r="37" spans="5:10" x14ac:dyDescent="0.25">
      <c r="E37" s="2">
        <v>90.21</v>
      </c>
      <c r="F37" s="2">
        <v>15.99</v>
      </c>
      <c r="I37" s="4" t="s">
        <v>106</v>
      </c>
      <c r="J37" s="4">
        <f t="shared" si="0"/>
        <v>34</v>
      </c>
    </row>
    <row r="38" spans="5:10" x14ac:dyDescent="0.25">
      <c r="E38" s="2">
        <v>90.61</v>
      </c>
      <c r="F38" s="2">
        <v>15.99</v>
      </c>
      <c r="I38" s="4" t="s">
        <v>107</v>
      </c>
      <c r="J38" s="4">
        <f t="shared" si="0"/>
        <v>35</v>
      </c>
    </row>
    <row r="39" spans="5:10" x14ac:dyDescent="0.25">
      <c r="E39" s="2">
        <v>91.01</v>
      </c>
      <c r="F39" s="2">
        <v>15.99</v>
      </c>
      <c r="I39" s="4" t="s">
        <v>108</v>
      </c>
      <c r="J39" s="4">
        <f t="shared" si="0"/>
        <v>36</v>
      </c>
    </row>
    <row r="40" spans="5:10" x14ac:dyDescent="0.25">
      <c r="E40" s="2">
        <v>91.41</v>
      </c>
      <c r="F40" s="2">
        <v>15.99</v>
      </c>
      <c r="I40" s="4" t="s">
        <v>109</v>
      </c>
      <c r="J40" s="4">
        <f t="shared" si="0"/>
        <v>37</v>
      </c>
    </row>
    <row r="41" spans="5:10" x14ac:dyDescent="0.25">
      <c r="E41" s="2">
        <v>91.81</v>
      </c>
      <c r="F41" s="2">
        <v>15.99</v>
      </c>
      <c r="I41" s="4" t="s">
        <v>110</v>
      </c>
      <c r="J41" s="4">
        <f t="shared" si="0"/>
        <v>38</v>
      </c>
    </row>
    <row r="42" spans="5:10" x14ac:dyDescent="0.25">
      <c r="E42" s="2">
        <v>92.21</v>
      </c>
      <c r="F42" s="2">
        <v>15.99</v>
      </c>
      <c r="I42" s="4" t="s">
        <v>111</v>
      </c>
      <c r="J42" s="4">
        <f t="shared" si="0"/>
        <v>39</v>
      </c>
    </row>
    <row r="43" spans="5:10" x14ac:dyDescent="0.25">
      <c r="E43" s="2">
        <v>92.61</v>
      </c>
      <c r="F43" s="2">
        <v>15.99</v>
      </c>
      <c r="I43" s="4" t="s">
        <v>112</v>
      </c>
      <c r="J43" s="4">
        <f t="shared" si="0"/>
        <v>40</v>
      </c>
    </row>
    <row r="44" spans="5:10" x14ac:dyDescent="0.25">
      <c r="E44" s="2">
        <v>93.01</v>
      </c>
      <c r="F44" s="2">
        <v>15.99</v>
      </c>
      <c r="I44" s="4" t="s">
        <v>113</v>
      </c>
      <c r="J44" s="4">
        <f t="shared" si="0"/>
        <v>41</v>
      </c>
    </row>
    <row r="45" spans="5:10" x14ac:dyDescent="0.25">
      <c r="E45" s="2">
        <v>93.41</v>
      </c>
      <c r="F45" s="2">
        <v>15.99</v>
      </c>
      <c r="I45" s="4" t="s">
        <v>114</v>
      </c>
      <c r="J45" s="4">
        <f t="shared" si="0"/>
        <v>42</v>
      </c>
    </row>
    <row r="46" spans="5:10" x14ac:dyDescent="0.25">
      <c r="E46" s="2">
        <v>94.218999999999994</v>
      </c>
      <c r="F46" s="2">
        <v>15.929</v>
      </c>
      <c r="I46" s="4" t="s">
        <v>115</v>
      </c>
      <c r="J46" s="4">
        <f t="shared" si="0"/>
        <v>43</v>
      </c>
    </row>
  </sheetData>
  <mergeCells count="1">
    <mergeCell ref="A3:H3"/>
  </mergeCells>
  <printOptions gridLines="1"/>
  <pageMargins left="0.7" right="0.7" top="0.75" bottom="0.75" header="0.51180555555555496" footer="0.51180555555555496"/>
  <pageSetup paperSize="1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Chart1</vt:lpstr>
      <vt:lpstr>1024x6176_15um_bc_damic_30April</vt:lpstr>
      <vt:lpstr>1Kx6K_Flex_Pads</vt:lpstr>
      <vt:lpstr>PADS_ONLY</vt:lpstr>
      <vt:lpstr>PADS_ONLY_BOT</vt:lpstr>
      <vt:lpstr>PADS_ONLY_TOP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Bebek</dc:creator>
  <dc:description/>
  <cp:lastModifiedBy>Altera</cp:lastModifiedBy>
  <cp:revision>2</cp:revision>
  <cp:lastPrinted>2018-12-05T18:24:43Z</cp:lastPrinted>
  <dcterms:created xsi:type="dcterms:W3CDTF">2018-05-01T18:07:13Z</dcterms:created>
  <dcterms:modified xsi:type="dcterms:W3CDTF">2019-02-13T18:32:46Z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