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_html\HTT_TrackFitterMezzanine\doc\layout\"/>
    </mc:Choice>
  </mc:AlternateContent>
  <bookViews>
    <workbookView xWindow="0" yWindow="0" windowWidth="27345" windowHeight="11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A15" i="1"/>
  <c r="A17" i="1" s="1"/>
  <c r="A19" i="1" s="1"/>
  <c r="A21" i="1" s="1"/>
  <c r="A23" i="1" s="1"/>
  <c r="A37" i="1" s="1"/>
  <c r="A39" i="1" s="1"/>
  <c r="A41" i="1" s="1"/>
  <c r="A43" i="1" s="1"/>
</calcChain>
</file>

<file path=xl/sharedStrings.xml><?xml version="1.0" encoding="utf-8"?>
<sst xmlns="http://schemas.openxmlformats.org/spreadsheetml/2006/main" count="108" uniqueCount="66">
  <si>
    <t>Layer</t>
  </si>
  <si>
    <t>Type</t>
  </si>
  <si>
    <t>POWER</t>
  </si>
  <si>
    <t>Signal</t>
  </si>
  <si>
    <t>Track Fitter Mezzanine Card</t>
  </si>
  <si>
    <t>Copper</t>
  </si>
  <si>
    <t>1Oz</t>
  </si>
  <si>
    <t>SIGNAL</t>
  </si>
  <si>
    <t>Width/Space</t>
  </si>
  <si>
    <t>5w/5s</t>
  </si>
  <si>
    <t>GROUND</t>
  </si>
  <si>
    <t>TOP</t>
  </si>
  <si>
    <t>BOTTOM</t>
  </si>
  <si>
    <t>PrePreg, R-5670G</t>
  </si>
  <si>
    <t>Core, R-5775G</t>
  </si>
  <si>
    <t>0.5OZ</t>
  </si>
  <si>
    <t>Megtron-6, Er=3.35</t>
  </si>
  <si>
    <t>Total PCB Thickness</t>
  </si>
  <si>
    <t>1-ground</t>
  </si>
  <si>
    <t>2-GND_SIGNAL_CORE</t>
  </si>
  <si>
    <t>3-ground</t>
  </si>
  <si>
    <t>4-5V</t>
  </si>
  <si>
    <t>5-S10MX_VCC</t>
  </si>
  <si>
    <t>6-12V_G1</t>
  </si>
  <si>
    <t>7-12V_G2</t>
  </si>
  <si>
    <t>8-12Vin</t>
  </si>
  <si>
    <t>9-VIN1</t>
  </si>
  <si>
    <t>41-MAX10_AGND</t>
  </si>
  <si>
    <t>23-S10MX_VCC</t>
  </si>
  <si>
    <t>24-12V_G1</t>
  </si>
  <si>
    <t>25-12V_G2</t>
  </si>
  <si>
    <t>26-12Vin</t>
  </si>
  <si>
    <t>27-VIN1</t>
  </si>
  <si>
    <t>12-1V8</t>
  </si>
  <si>
    <t>28-12V_G1</t>
  </si>
  <si>
    <t>29-12V_G2</t>
  </si>
  <si>
    <t>30-12Vin</t>
  </si>
  <si>
    <t>31-VIN1</t>
  </si>
  <si>
    <t>38-VCCT</t>
  </si>
  <si>
    <t>13-VCCIO_UIB</t>
  </si>
  <si>
    <t>32-12V_G1</t>
  </si>
  <si>
    <t>33-12V_G2</t>
  </si>
  <si>
    <t>34-12Vin</t>
  </si>
  <si>
    <t>35-VIN1</t>
  </si>
  <si>
    <t>14-VCCERAM</t>
  </si>
  <si>
    <t>15-3V3</t>
  </si>
  <si>
    <t>16-3V3_STBY</t>
  </si>
  <si>
    <t>17-VCCM</t>
  </si>
  <si>
    <t>18-VCCRL</t>
  </si>
  <si>
    <t>36-3V3</t>
  </si>
  <si>
    <t>19-PWR_M10_VCCA</t>
  </si>
  <si>
    <t>20-1V8_FLTR</t>
  </si>
  <si>
    <t>39-VCCPLLDIG_SDM</t>
  </si>
  <si>
    <t>40-VCCPLL_SDM</t>
  </si>
  <si>
    <t>37-ground</t>
  </si>
  <si>
    <t>21-1V8_S15338_1</t>
  </si>
  <si>
    <t>22-1V8_S15338_2</t>
  </si>
  <si>
    <t>10-ground</t>
  </si>
  <si>
    <t>11-5V_AGND</t>
  </si>
  <si>
    <t>42-1V8_S15338_3</t>
  </si>
  <si>
    <t>Thickness [mil]</t>
  </si>
  <si>
    <t>Mircea Bogdan</t>
  </si>
  <si>
    <t>2929-STK</t>
  </si>
  <si>
    <t>PCB Stackup for Zdiff=95Ohm, Zo=50Ohm</t>
  </si>
  <si>
    <t>Differential Lines: Width=5mil. Gap=5mil</t>
  </si>
  <si>
    <t>Single Ended  Lines: Width=5mil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</si>
</sst>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workbookViewId="0">
      <selection activeCell="E44" sqref="E44"/>
    </sheetView>
  </sheetViews>
  <sheetFormatPr defaultRowHeight="15" x14ac:dyDescent="0.25"/>
  <cols>
    <col min="1" max="1" width="24.7109375" style="1" customWidth="1"/>
    <col min="2" max="3" width="21.28515625" style="1" customWidth="1"/>
    <col min="4" max="4" width="24.42578125" style="1" customWidth="1"/>
    <col min="5" max="6" width="20.7109375" style="1" customWidth="1"/>
    <col min="7" max="7" width="23.7109375" style="1" customWidth="1"/>
    <col min="8" max="8" width="26.28515625" style="1" customWidth="1"/>
    <col min="9" max="9" width="18.140625" style="1" customWidth="1"/>
    <col min="10" max="10" width="17.5703125" style="1" customWidth="1"/>
    <col min="11" max="11" width="19.140625" style="1" customWidth="1"/>
    <col min="12" max="12" width="18.42578125" style="1" customWidth="1"/>
    <col min="13" max="13" width="20.140625" style="1" customWidth="1"/>
    <col min="14" max="18" width="9.140625" style="1"/>
  </cols>
  <sheetData>
    <row r="1" spans="1:18" x14ac:dyDescent="0.25">
      <c r="A1" s="1" t="s">
        <v>62</v>
      </c>
      <c r="B1" s="3">
        <v>43731</v>
      </c>
      <c r="C1" s="2"/>
    </row>
    <row r="2" spans="1:18" x14ac:dyDescent="0.25">
      <c r="B2" s="2" t="s">
        <v>61</v>
      </c>
      <c r="C2" s="3"/>
      <c r="H2" s="2"/>
    </row>
    <row r="3" spans="1:18" x14ac:dyDescent="0.25">
      <c r="B3" s="2" t="s">
        <v>4</v>
      </c>
      <c r="C3" s="2"/>
    </row>
    <row r="4" spans="1:18" x14ac:dyDescent="0.25">
      <c r="B4" s="2" t="s">
        <v>16</v>
      </c>
      <c r="C4" s="2"/>
    </row>
    <row r="5" spans="1:18" x14ac:dyDescent="0.25">
      <c r="B5" s="2" t="s">
        <v>63</v>
      </c>
      <c r="C5" s="2"/>
    </row>
    <row r="6" spans="1:18" x14ac:dyDescent="0.25">
      <c r="B6" s="2" t="s">
        <v>64</v>
      </c>
      <c r="C6" s="2"/>
    </row>
    <row r="7" spans="1:18" x14ac:dyDescent="0.25">
      <c r="B7" s="2" t="s">
        <v>65</v>
      </c>
      <c r="C7" s="2"/>
    </row>
    <row r="8" spans="1:18" x14ac:dyDescent="0.25">
      <c r="B8" s="2"/>
      <c r="C8" s="2"/>
    </row>
    <row r="9" spans="1:18" x14ac:dyDescent="0.25">
      <c r="C9" s="2"/>
    </row>
    <row r="11" spans="1:18" x14ac:dyDescent="0.25">
      <c r="A11" s="1" t="s">
        <v>0</v>
      </c>
      <c r="B11" s="1" t="s">
        <v>1</v>
      </c>
      <c r="C11" s="1" t="s">
        <v>8</v>
      </c>
      <c r="D11" s="1" t="s">
        <v>5</v>
      </c>
      <c r="E11" s="1" t="s">
        <v>60</v>
      </c>
    </row>
    <row r="13" spans="1:18" x14ac:dyDescent="0.25">
      <c r="A13" s="1">
        <v>1</v>
      </c>
      <c r="B13" s="1" t="s">
        <v>11</v>
      </c>
      <c r="C13" s="4" t="s">
        <v>9</v>
      </c>
      <c r="D13" s="1" t="s">
        <v>6</v>
      </c>
      <c r="E13" s="1">
        <v>1.4</v>
      </c>
    </row>
    <row r="14" spans="1:18" x14ac:dyDescent="0.25">
      <c r="C14" s="10" t="s">
        <v>13</v>
      </c>
      <c r="E14" s="1">
        <v>4</v>
      </c>
    </row>
    <row r="15" spans="1:18" s="9" customFormat="1" x14ac:dyDescent="0.25">
      <c r="A15" s="8">
        <f>(A13)+1</f>
        <v>2</v>
      </c>
      <c r="B15" s="8" t="s">
        <v>10</v>
      </c>
      <c r="C15" s="8"/>
      <c r="D15" s="8" t="s">
        <v>6</v>
      </c>
      <c r="E15" s="8">
        <v>1.4</v>
      </c>
      <c r="F15" s="8" t="s">
        <v>18</v>
      </c>
      <c r="G15" s="8" t="s">
        <v>19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x14ac:dyDescent="0.25">
      <c r="C16" s="10" t="s">
        <v>14</v>
      </c>
      <c r="E16" s="1">
        <v>6</v>
      </c>
    </row>
    <row r="17" spans="1:18" s="7" customFormat="1" x14ac:dyDescent="0.25">
      <c r="A17" s="5">
        <f>(A15)+1</f>
        <v>3</v>
      </c>
      <c r="B17" s="5" t="s">
        <v>3</v>
      </c>
      <c r="C17" s="6" t="s">
        <v>9</v>
      </c>
      <c r="D17" s="5" t="s">
        <v>15</v>
      </c>
      <c r="E17" s="5">
        <v>0.7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C18" s="10" t="s">
        <v>13</v>
      </c>
      <c r="E18" s="1">
        <v>6</v>
      </c>
    </row>
    <row r="19" spans="1:18" s="9" customFormat="1" x14ac:dyDescent="0.25">
      <c r="A19" s="8">
        <f>(A17)+1</f>
        <v>4</v>
      </c>
      <c r="B19" s="8" t="s">
        <v>10</v>
      </c>
      <c r="C19" s="8"/>
      <c r="D19" s="8" t="s">
        <v>6</v>
      </c>
      <c r="E19" s="8">
        <v>1.4</v>
      </c>
      <c r="F19" s="8" t="s">
        <v>20</v>
      </c>
      <c r="G19" s="8" t="s">
        <v>21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5">
      <c r="C20" s="10" t="s">
        <v>14</v>
      </c>
      <c r="E20" s="1">
        <v>3.9</v>
      </c>
    </row>
    <row r="21" spans="1:18" s="9" customFormat="1" x14ac:dyDescent="0.25">
      <c r="A21" s="8">
        <f>(A19)+1</f>
        <v>5</v>
      </c>
      <c r="B21" s="8" t="s">
        <v>2</v>
      </c>
      <c r="C21" s="8"/>
      <c r="D21" s="8" t="s">
        <v>6</v>
      </c>
      <c r="E21" s="8">
        <v>1.4</v>
      </c>
      <c r="F21" s="8" t="s">
        <v>22</v>
      </c>
      <c r="G21" s="8" t="s">
        <v>23</v>
      </c>
      <c r="H21" s="8" t="s">
        <v>24</v>
      </c>
      <c r="I21" s="8" t="s">
        <v>25</v>
      </c>
      <c r="J21" s="8" t="s">
        <v>26</v>
      </c>
      <c r="K21" s="8" t="s">
        <v>27</v>
      </c>
      <c r="L21" s="8"/>
      <c r="M21" s="8"/>
      <c r="N21" s="8"/>
      <c r="O21" s="8"/>
      <c r="P21" s="8"/>
      <c r="Q21" s="8"/>
      <c r="R21" s="8"/>
    </row>
    <row r="22" spans="1:18" x14ac:dyDescent="0.25">
      <c r="C22" s="10" t="s">
        <v>13</v>
      </c>
      <c r="E22" s="1">
        <v>3.9</v>
      </c>
    </row>
    <row r="23" spans="1:18" s="9" customFormat="1" x14ac:dyDescent="0.25">
      <c r="A23" s="8">
        <f>(A21)+1</f>
        <v>6</v>
      </c>
      <c r="B23" s="8" t="s">
        <v>2</v>
      </c>
      <c r="C23" s="8"/>
      <c r="D23" s="8" t="s">
        <v>6</v>
      </c>
      <c r="E23" s="8">
        <v>1.4</v>
      </c>
      <c r="F23" s="8" t="s">
        <v>28</v>
      </c>
      <c r="G23" s="8" t="s">
        <v>29</v>
      </c>
      <c r="H23" s="8" t="s">
        <v>30</v>
      </c>
      <c r="I23" s="8" t="s">
        <v>31</v>
      </c>
      <c r="J23" s="8" t="s">
        <v>32</v>
      </c>
      <c r="K23" s="8"/>
      <c r="L23" s="8"/>
      <c r="M23" s="8"/>
      <c r="N23" s="8"/>
      <c r="O23" s="8"/>
      <c r="P23" s="8"/>
      <c r="Q23" s="8"/>
      <c r="R23" s="8"/>
    </row>
    <row r="24" spans="1:18" x14ac:dyDescent="0.25">
      <c r="C24" s="10" t="s">
        <v>14</v>
      </c>
      <c r="E24" s="1">
        <v>6</v>
      </c>
    </row>
    <row r="25" spans="1:18" s="7" customFormat="1" x14ac:dyDescent="0.25">
      <c r="A25" s="5">
        <v>7</v>
      </c>
      <c r="B25" s="5" t="s">
        <v>3</v>
      </c>
      <c r="C25" s="6" t="s">
        <v>9</v>
      </c>
      <c r="D25" s="5" t="s">
        <v>15</v>
      </c>
      <c r="E25" s="5">
        <v>0.7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C26" s="10" t="s">
        <v>13</v>
      </c>
      <c r="E26" s="1">
        <v>6</v>
      </c>
    </row>
    <row r="27" spans="1:18" s="9" customFormat="1" x14ac:dyDescent="0.25">
      <c r="A27" s="8">
        <v>8</v>
      </c>
      <c r="B27" s="8" t="s">
        <v>2</v>
      </c>
      <c r="C27" s="8"/>
      <c r="D27" s="8" t="s">
        <v>6</v>
      </c>
      <c r="E27" s="8">
        <v>1.4</v>
      </c>
      <c r="F27" s="8" t="s">
        <v>33</v>
      </c>
      <c r="G27" s="8" t="s">
        <v>34</v>
      </c>
      <c r="H27" s="8" t="s">
        <v>35</v>
      </c>
      <c r="I27" s="8" t="s">
        <v>36</v>
      </c>
      <c r="J27" s="8" t="s">
        <v>37</v>
      </c>
      <c r="K27" s="8" t="s">
        <v>38</v>
      </c>
      <c r="L27" s="8"/>
      <c r="M27" s="8"/>
      <c r="N27" s="8"/>
      <c r="O27" s="8"/>
      <c r="P27" s="8"/>
      <c r="Q27" s="8"/>
      <c r="R27" s="8"/>
    </row>
    <row r="28" spans="1:18" x14ac:dyDescent="0.25">
      <c r="C28" s="10" t="s">
        <v>14</v>
      </c>
      <c r="E28" s="1">
        <v>4</v>
      </c>
    </row>
    <row r="29" spans="1:18" s="9" customFormat="1" x14ac:dyDescent="0.25">
      <c r="A29" s="8">
        <v>9</v>
      </c>
      <c r="B29" s="8" t="s">
        <v>2</v>
      </c>
      <c r="C29" s="8"/>
      <c r="D29" s="8" t="s">
        <v>6</v>
      </c>
      <c r="E29" s="8">
        <v>1.4</v>
      </c>
      <c r="F29" s="8" t="s">
        <v>39</v>
      </c>
      <c r="G29" s="8" t="s">
        <v>40</v>
      </c>
      <c r="H29" s="8" t="s">
        <v>41</v>
      </c>
      <c r="I29" s="8" t="s">
        <v>42</v>
      </c>
      <c r="J29" s="8" t="s">
        <v>43</v>
      </c>
      <c r="K29" s="8" t="s">
        <v>44</v>
      </c>
      <c r="L29" s="8"/>
      <c r="M29" s="8"/>
      <c r="N29" s="8"/>
      <c r="O29" s="8"/>
      <c r="P29" s="8"/>
      <c r="Q29" s="8"/>
      <c r="R29" s="8"/>
    </row>
    <row r="30" spans="1:18" x14ac:dyDescent="0.25">
      <c r="C30" s="10" t="s">
        <v>13</v>
      </c>
      <c r="E30" s="1">
        <v>6</v>
      </c>
    </row>
    <row r="31" spans="1:18" s="7" customFormat="1" x14ac:dyDescent="0.25">
      <c r="A31" s="5">
        <v>10</v>
      </c>
      <c r="B31" s="5" t="s">
        <v>7</v>
      </c>
      <c r="C31" s="6" t="s">
        <v>9</v>
      </c>
      <c r="D31" s="5" t="s">
        <v>15</v>
      </c>
      <c r="E31" s="5">
        <v>0.7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C32" s="10" t="s">
        <v>14</v>
      </c>
      <c r="E32" s="1">
        <v>6</v>
      </c>
    </row>
    <row r="33" spans="1:18" s="9" customFormat="1" x14ac:dyDescent="0.25">
      <c r="A33" s="8">
        <v>11</v>
      </c>
      <c r="B33" s="8" t="s">
        <v>2</v>
      </c>
      <c r="C33" s="8"/>
      <c r="D33" s="8" t="s">
        <v>6</v>
      </c>
      <c r="E33" s="8">
        <v>1.4</v>
      </c>
      <c r="F33" s="8" t="s">
        <v>45</v>
      </c>
      <c r="G33" s="8" t="s">
        <v>46</v>
      </c>
      <c r="H33" s="8" t="s">
        <v>47</v>
      </c>
      <c r="I33" s="8" t="s">
        <v>48</v>
      </c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5">
      <c r="C34" s="10" t="s">
        <v>13</v>
      </c>
      <c r="E34" s="1">
        <v>3.9</v>
      </c>
    </row>
    <row r="35" spans="1:18" s="9" customFormat="1" x14ac:dyDescent="0.25">
      <c r="A35" s="8">
        <v>12</v>
      </c>
      <c r="B35" s="8" t="s">
        <v>2</v>
      </c>
      <c r="C35" s="8"/>
      <c r="D35" s="8" t="s">
        <v>6</v>
      </c>
      <c r="E35" s="8">
        <v>1.4</v>
      </c>
      <c r="F35" s="8" t="s">
        <v>49</v>
      </c>
      <c r="G35" s="8" t="s">
        <v>50</v>
      </c>
      <c r="H35" s="8" t="s">
        <v>51</v>
      </c>
      <c r="I35" s="8" t="s">
        <v>52</v>
      </c>
      <c r="J35" s="8" t="s">
        <v>53</v>
      </c>
      <c r="K35" s="8"/>
      <c r="L35" s="8"/>
      <c r="M35" s="8"/>
      <c r="N35" s="8"/>
      <c r="O35" s="8"/>
      <c r="P35" s="8"/>
      <c r="Q35" s="8"/>
      <c r="R35" s="8"/>
    </row>
    <row r="36" spans="1:18" x14ac:dyDescent="0.25">
      <c r="C36" s="10" t="s">
        <v>14</v>
      </c>
      <c r="E36" s="1">
        <v>3.9</v>
      </c>
    </row>
    <row r="37" spans="1:18" s="9" customFormat="1" x14ac:dyDescent="0.25">
      <c r="A37" s="8">
        <f>(A35)+1</f>
        <v>13</v>
      </c>
      <c r="B37" s="8" t="s">
        <v>10</v>
      </c>
      <c r="C37" s="8"/>
      <c r="D37" s="8" t="s">
        <v>6</v>
      </c>
      <c r="E37" s="8">
        <v>1.4</v>
      </c>
      <c r="F37" s="8" t="s">
        <v>54</v>
      </c>
      <c r="G37" s="8" t="s">
        <v>55</v>
      </c>
      <c r="H37" s="8" t="s">
        <v>56</v>
      </c>
      <c r="I37" s="8" t="s">
        <v>59</v>
      </c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5">
      <c r="C38" s="10" t="s">
        <v>13</v>
      </c>
      <c r="E38" s="1">
        <v>6</v>
      </c>
    </row>
    <row r="39" spans="1:18" s="7" customFormat="1" x14ac:dyDescent="0.25">
      <c r="A39" s="5">
        <f>(A37)+1</f>
        <v>14</v>
      </c>
      <c r="B39" s="5" t="s">
        <v>3</v>
      </c>
      <c r="C39" s="6" t="s">
        <v>9</v>
      </c>
      <c r="D39" s="5" t="s">
        <v>15</v>
      </c>
      <c r="E39" s="5">
        <v>0.7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x14ac:dyDescent="0.25">
      <c r="C40" s="10" t="s">
        <v>14</v>
      </c>
      <c r="E40" s="1">
        <v>6</v>
      </c>
    </row>
    <row r="41" spans="1:18" s="9" customFormat="1" x14ac:dyDescent="0.25">
      <c r="A41" s="8">
        <f>(A39)+1</f>
        <v>15</v>
      </c>
      <c r="B41" s="8" t="s">
        <v>10</v>
      </c>
      <c r="C41" s="8"/>
      <c r="D41" s="8" t="s">
        <v>6</v>
      </c>
      <c r="E41" s="8">
        <v>1.4</v>
      </c>
      <c r="F41" s="8" t="s">
        <v>57</v>
      </c>
      <c r="G41" s="8" t="s">
        <v>58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5">
      <c r="C42" s="10" t="s">
        <v>13</v>
      </c>
      <c r="E42" s="1">
        <v>4</v>
      </c>
    </row>
    <row r="43" spans="1:18" x14ac:dyDescent="0.25">
      <c r="A43" s="1">
        <f>(A41)+1</f>
        <v>16</v>
      </c>
      <c r="B43" s="1" t="s">
        <v>12</v>
      </c>
      <c r="C43" s="4" t="s">
        <v>9</v>
      </c>
      <c r="D43" s="1" t="s">
        <v>6</v>
      </c>
      <c r="E43" s="1">
        <v>1.4</v>
      </c>
    </row>
    <row r="46" spans="1:18" x14ac:dyDescent="0.25">
      <c r="D46" s="1" t="s">
        <v>17</v>
      </c>
      <c r="E46" s="1">
        <f>SUM(E13:E43)</f>
        <v>95.200000000000031</v>
      </c>
    </row>
  </sheetData>
  <printOptions gridLines="1"/>
  <pageMargins left="0.7" right="0.7" top="0.75" bottom="0.75" header="0.3" footer="0.3"/>
  <pageSetup paperSize="17" scale="83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Altera</dc:creator>
  <cp:lastModifiedBy>Altera</cp:lastModifiedBy>
  <cp:lastPrinted>2019-08-14T13:07:21Z</cp:lastPrinted>
  <dcterms:created xsi:type="dcterms:W3CDTF">2019-06-06T19:24:24Z</dcterms:created>
  <dcterms:modified xsi:type="dcterms:W3CDTF">2019-09-23T14:39:00Z</dcterms:modified>
</cp:coreProperties>
</file>