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1190" windowHeight="8115" activeTab="0"/>
  </bookViews>
  <sheets>
    <sheet name="bill_of_mat_1_10_01" sheetId="1" r:id="rId1"/>
  </sheets>
  <definedNames>
    <definedName name="bill_of_materials." localSheetId="0">'bill_of_mat_1_10_01'!#REF!</definedName>
    <definedName name="bill_of_materials._1" localSheetId="0">'bill_of_mat_1_10_01'!$A$7:$G$55</definedName>
    <definedName name="_xlnm.Print_Area" localSheetId="0">'bill_of_mat_1_10_01'!$A$1:$J$60</definedName>
  </definedNames>
  <calcPr fullCalcOnLoad="1"/>
</workbook>
</file>

<file path=xl/sharedStrings.xml><?xml version="1.0" encoding="utf-8"?>
<sst xmlns="http://schemas.openxmlformats.org/spreadsheetml/2006/main" count="210" uniqueCount="165">
  <si>
    <t>DESCRIPTION</t>
  </si>
  <si>
    <t>soic16</t>
  </si>
  <si>
    <t>49BC_H</t>
  </si>
  <si>
    <t>3M</t>
  </si>
  <si>
    <t>2520-6002</t>
  </si>
  <si>
    <t>20-pin header</t>
  </si>
  <si>
    <t>National</t>
  </si>
  <si>
    <t>Panasonic</t>
  </si>
  <si>
    <t>ECS-T1CX106R</t>
  </si>
  <si>
    <t>10uF/16V Tant</t>
  </si>
  <si>
    <t>AMP</t>
  </si>
  <si>
    <t>0.1"x0.1"</t>
  </si>
  <si>
    <t>Newark</t>
  </si>
  <si>
    <t>Littelfuse</t>
  </si>
  <si>
    <t>2-331272-6</t>
  </si>
  <si>
    <t>T/H</t>
  </si>
  <si>
    <t>Mircea Bogdan</t>
  </si>
  <si>
    <t>bogdan@frodo.uchicago.edu</t>
  </si>
  <si>
    <t>The University of Chicago</t>
  </si>
  <si>
    <t>U2</t>
  </si>
  <si>
    <t>generic</t>
  </si>
  <si>
    <t>Philips</t>
  </si>
  <si>
    <t>COMPANY PART NO.</t>
  </si>
  <si>
    <t>GEOMETRY</t>
  </si>
  <si>
    <t>U3</t>
  </si>
  <si>
    <t>Tz1</t>
  </si>
  <si>
    <t>do41</t>
  </si>
  <si>
    <t>TS0 TS1</t>
  </si>
  <si>
    <t>conn68</t>
  </si>
  <si>
    <t>Tcc</t>
  </si>
  <si>
    <t>T1</t>
  </si>
  <si>
    <t>2N2907</t>
  </si>
  <si>
    <t>sot18</t>
  </si>
  <si>
    <t>SCR1</t>
  </si>
  <si>
    <t>2N6394</t>
  </si>
  <si>
    <t>TO_220_scr</t>
  </si>
  <si>
    <t>soic8</t>
  </si>
  <si>
    <t>U1</t>
  </si>
  <si>
    <t>cap94sa</t>
  </si>
  <si>
    <t>C6</t>
  </si>
  <si>
    <t>capacitor, 470PF</t>
  </si>
  <si>
    <t>capacitor, 0.1UF</t>
  </si>
  <si>
    <t>conn19x6_ERNI</t>
  </si>
  <si>
    <t>conn52_source</t>
  </si>
  <si>
    <t>P2 P3</t>
  </si>
  <si>
    <t>conn5x32</t>
  </si>
  <si>
    <t>F1_5V F3_3V F_sp_1</t>
  </si>
  <si>
    <t>fuse, 10A</t>
  </si>
  <si>
    <t>PMC1 PMC2</t>
  </si>
  <si>
    <t>Renr</t>
  </si>
  <si>
    <t>R2 R8 R9 R10 R11</t>
  </si>
  <si>
    <t>resistor, 1M</t>
  </si>
  <si>
    <t>R1 R3 R7</t>
  </si>
  <si>
    <t>resistor, 10K</t>
  </si>
  <si>
    <t>resistor, 100</t>
  </si>
  <si>
    <t>resistor, 1K</t>
  </si>
  <si>
    <t>R5</t>
  </si>
  <si>
    <t>resistor, 47K</t>
  </si>
  <si>
    <t>R4</t>
  </si>
  <si>
    <t>resistor, 100K</t>
  </si>
  <si>
    <t>Cn1 Cn2</t>
  </si>
  <si>
    <t>Jent Jnim1 Jnim2</t>
  </si>
  <si>
    <t>Jenr</t>
  </si>
  <si>
    <t xml:space="preserve">REFERENCE         </t>
  </si>
  <si>
    <t>BFR1A16NB(1241mf)</t>
  </si>
  <si>
    <t>PECL Reciever</t>
  </si>
  <si>
    <t>1N5908</t>
  </si>
  <si>
    <t>Motorola</t>
  </si>
  <si>
    <t>Transorb</t>
  </si>
  <si>
    <t>Lucent</t>
  </si>
  <si>
    <t>10268-55H3VC</t>
  </si>
  <si>
    <t>68 pin connector</t>
  </si>
  <si>
    <t>PNP transistor</t>
  </si>
  <si>
    <t>OnSemi</t>
  </si>
  <si>
    <t>SCR</t>
  </si>
  <si>
    <t>LM393M</t>
  </si>
  <si>
    <t>dual comparator</t>
  </si>
  <si>
    <t>LT1763CS8</t>
  </si>
  <si>
    <t>Linear T.</t>
  </si>
  <si>
    <t>500 mA LDO</t>
  </si>
  <si>
    <t>UNR-3.3/15-D5</t>
  </si>
  <si>
    <t>DATEL</t>
  </si>
  <si>
    <t>DC/DC conv</t>
  </si>
  <si>
    <t>94SA227X0010FBP</t>
  </si>
  <si>
    <t>Vishay</t>
  </si>
  <si>
    <t>220uF 94SA caps</t>
  </si>
  <si>
    <t>C3V1,…,22,C5V1,…,20</t>
  </si>
  <si>
    <t>capacitor 0.1uf</t>
  </si>
  <si>
    <t>capacitor 470pF</t>
  </si>
  <si>
    <t>C5 C3V_23 C5V31 C8</t>
  </si>
  <si>
    <t xml:space="preserve">DC_DC_CONV            </t>
  </si>
  <si>
    <t xml:space="preserve">P0                    </t>
  </si>
  <si>
    <t>ERNI</t>
  </si>
  <si>
    <t>conn19x6</t>
  </si>
  <si>
    <t xml:space="preserve">In1 Out1              </t>
  </si>
  <si>
    <t>8831E-052-170L</t>
  </si>
  <si>
    <t>KEL</t>
  </si>
  <si>
    <t>52-pin conn</t>
  </si>
  <si>
    <t>0204160-11-01.00</t>
  </si>
  <si>
    <t>Harting</t>
  </si>
  <si>
    <t>160-pin 2mm HM</t>
  </si>
  <si>
    <t>DS90C031tm</t>
  </si>
  <si>
    <t>lvds trans</t>
  </si>
  <si>
    <t>Uin7,Uout1,…,6,Uts0,1_1</t>
  </si>
  <si>
    <t>DS90C032TM</t>
  </si>
  <si>
    <t>lvds rec</t>
  </si>
  <si>
    <t>Uin1,…,6,Uout7,Uts0,1_2,3,4</t>
  </si>
  <si>
    <t>2 sockets/fuse</t>
  </si>
  <si>
    <t xml:space="preserve">F1_5V </t>
  </si>
  <si>
    <t>fuse</t>
  </si>
  <si>
    <t xml:space="preserve">F3_3V </t>
  </si>
  <si>
    <t>64-pin cmc conn</t>
  </si>
  <si>
    <t>Rs0,1_1,..,46</t>
  </si>
  <si>
    <t>resistor 33 Ohm</t>
  </si>
  <si>
    <t>resistor, 33</t>
  </si>
  <si>
    <t>Rp0,2_1,2</t>
  </si>
  <si>
    <t>resistor 180 Ohm</t>
  </si>
  <si>
    <t>resistor 180</t>
  </si>
  <si>
    <t>Rts3 Rts4 Rts5 Rts6</t>
  </si>
  <si>
    <t>resistor 1K</t>
  </si>
  <si>
    <t>resistor 1M</t>
  </si>
  <si>
    <t>resistor 10K</t>
  </si>
  <si>
    <t>resistor 100</t>
  </si>
  <si>
    <t>Rout1,Rin1_1,…,24,</t>
  </si>
  <si>
    <t>Rts0_1,…,9,Rts1_1,…,9</t>
  </si>
  <si>
    <t>resistor 47K</t>
  </si>
  <si>
    <t>resistor 100K</t>
  </si>
  <si>
    <t>Tp1,2_0,…,12</t>
  </si>
  <si>
    <t>Tr1,2,3,4_1 Tr1_2,2</t>
  </si>
  <si>
    <t>3.3V_1,2,5V_1,2</t>
  </si>
  <si>
    <t>Jts0_0,…,11,Jts1_0,…,11</t>
  </si>
  <si>
    <t xml:space="preserve">TP1,2,GND_1_1,GND_2_2 </t>
  </si>
  <si>
    <t>type 5002</t>
  </si>
  <si>
    <t>test point</t>
  </si>
  <si>
    <t>2MSOS15-37-30</t>
  </si>
  <si>
    <t>Spec.Elec</t>
  </si>
  <si>
    <t>2-pin point</t>
  </si>
  <si>
    <t>2JM-G-1</t>
  </si>
  <si>
    <t>shunt</t>
  </si>
  <si>
    <t>3-pin point</t>
  </si>
  <si>
    <t>3x0.1"</t>
  </si>
  <si>
    <t>2x0.1"</t>
  </si>
  <si>
    <t>EPL.00.250.NTN</t>
  </si>
  <si>
    <t>LEMO</t>
  </si>
  <si>
    <t>LEMO conn</t>
  </si>
  <si>
    <t>10A Pico-II fuse</t>
  </si>
  <si>
    <t>7A Pico-II fuse</t>
  </si>
  <si>
    <t>fuse, 7A</t>
  </si>
  <si>
    <t>VCC_1,…,4,GND_1,…,6</t>
  </si>
  <si>
    <t>R6 R54,55,56</t>
  </si>
  <si>
    <t>ELMA</t>
  </si>
  <si>
    <t>90-1801-2731</t>
  </si>
  <si>
    <t>2-led</t>
  </si>
  <si>
    <t>LED1</t>
  </si>
  <si>
    <t>C</t>
  </si>
  <si>
    <t>3.3V C</t>
  </si>
  <si>
    <t>Capel1,2(,3)</t>
  </si>
  <si>
    <t>120521-1</t>
  </si>
  <si>
    <t>Order</t>
  </si>
  <si>
    <t>Obs.</t>
  </si>
  <si>
    <t>Level 2 PULSAR-Aux Board;    Prod. 40pc. Fermilab</t>
  </si>
  <si>
    <t>Column C - pieces per board in original design</t>
  </si>
  <si>
    <t>Column 3.3V C - pieces per board in current revision</t>
  </si>
  <si>
    <t>BOM File Rev. 080803/FNAL</t>
  </si>
  <si>
    <t>No Inst.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</si>
</sst>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u val="single"/>
      <sz val="8"/>
      <color indexed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3" fillId="0" borderId="1" xfId="19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frodo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9.8515625" style="7" customWidth="1"/>
    <col min="2" max="2" width="3.140625" style="7" customWidth="1"/>
    <col min="3" max="3" width="16.8515625" style="7" customWidth="1"/>
    <col min="4" max="4" width="8.57421875" style="7" customWidth="1"/>
    <col min="5" max="5" width="13.28125" style="8" customWidth="1"/>
    <col min="6" max="6" width="13.28125" style="9" customWidth="1"/>
    <col min="7" max="7" width="3.00390625" style="8" customWidth="1"/>
    <col min="8" max="8" width="5.7109375" style="9" customWidth="1"/>
    <col min="9" max="9" width="9.8515625" style="4" customWidth="1"/>
    <col min="10" max="10" width="9.140625" style="10" customWidth="1"/>
    <col min="11" max="16384" width="9.140625" style="7" customWidth="1"/>
  </cols>
  <sheetData>
    <row r="1" spans="1:10" s="12" customFormat="1" ht="22.5">
      <c r="A1" s="11" t="s">
        <v>160</v>
      </c>
      <c r="E1" s="13"/>
      <c r="F1" s="14"/>
      <c r="G1" s="13"/>
      <c r="H1" s="14"/>
      <c r="I1" s="14"/>
      <c r="J1" s="14"/>
    </row>
    <row r="2" spans="1:10" s="17" customFormat="1" ht="15.75">
      <c r="A2" s="16" t="s">
        <v>163</v>
      </c>
      <c r="E2" s="18"/>
      <c r="F2" s="19"/>
      <c r="G2" s="18"/>
      <c r="H2" s="19"/>
      <c r="I2" s="19"/>
      <c r="J2" s="19"/>
    </row>
    <row r="3" spans="1:10" s="2" customFormat="1" ht="10.5">
      <c r="A3" s="5" t="s">
        <v>18</v>
      </c>
      <c r="E3" s="3"/>
      <c r="F3" s="4"/>
      <c r="G3" s="3"/>
      <c r="H3" s="4"/>
      <c r="I3" s="4"/>
      <c r="J3" s="4"/>
    </row>
    <row r="4" spans="1:10" s="2" customFormat="1" ht="10.5">
      <c r="A4" s="1" t="s">
        <v>16</v>
      </c>
      <c r="E4" s="3"/>
      <c r="F4" s="4"/>
      <c r="G4" s="3"/>
      <c r="H4" s="4"/>
      <c r="I4" s="4"/>
      <c r="J4" s="4"/>
    </row>
    <row r="5" spans="1:10" s="2" customFormat="1" ht="10.5">
      <c r="A5" s="5">
        <v>37845</v>
      </c>
      <c r="E5" s="3"/>
      <c r="F5" s="4"/>
      <c r="G5" s="3"/>
      <c r="H5" s="4"/>
      <c r="I5" s="4"/>
      <c r="J5" s="4"/>
    </row>
    <row r="6" spans="1:10" s="2" customFormat="1" ht="10.5">
      <c r="A6" s="6" t="s">
        <v>17</v>
      </c>
      <c r="E6" s="3"/>
      <c r="F6" s="4"/>
      <c r="G6" s="3"/>
      <c r="H6" s="4"/>
      <c r="I6" s="4"/>
      <c r="J6" s="4"/>
    </row>
    <row r="7" spans="1:10" s="2" customFormat="1" ht="12.75">
      <c r="A7" s="2" t="s">
        <v>161</v>
      </c>
      <c r="E7" s="3"/>
      <c r="F7" s="4"/>
      <c r="G7" s="3"/>
      <c r="H7" s="4"/>
      <c r="I7" s="4"/>
      <c r="J7" s="15"/>
    </row>
    <row r="8" spans="1:10" s="2" customFormat="1" ht="12.75">
      <c r="A8" s="2" t="s">
        <v>162</v>
      </c>
      <c r="E8" s="3"/>
      <c r="F8" s="4"/>
      <c r="G8" s="3"/>
      <c r="H8" s="4"/>
      <c r="I8" s="4"/>
      <c r="J8" s="15"/>
    </row>
    <row r="10" spans="1:10" s="2" customFormat="1" ht="10.5">
      <c r="A10" s="2" t="s">
        <v>63</v>
      </c>
      <c r="C10" s="2" t="s">
        <v>22</v>
      </c>
      <c r="E10" s="3" t="s">
        <v>0</v>
      </c>
      <c r="F10" s="4" t="s">
        <v>23</v>
      </c>
      <c r="G10" s="4" t="s">
        <v>154</v>
      </c>
      <c r="H10" s="4" t="s">
        <v>155</v>
      </c>
      <c r="I10" s="4" t="s">
        <v>158</v>
      </c>
      <c r="J10" s="4" t="s">
        <v>159</v>
      </c>
    </row>
    <row r="11" spans="2:9" ht="12.75">
      <c r="B11" s="7">
        <v>40</v>
      </c>
      <c r="G11" s="9"/>
      <c r="I11" s="4">
        <v>40</v>
      </c>
    </row>
    <row r="12" spans="1:9" ht="12.75">
      <c r="A12" s="7" t="s">
        <v>24</v>
      </c>
      <c r="B12" s="7">
        <v>40</v>
      </c>
      <c r="C12" s="7" t="s">
        <v>64</v>
      </c>
      <c r="D12" s="7" t="s">
        <v>69</v>
      </c>
      <c r="E12" s="8" t="s">
        <v>65</v>
      </c>
      <c r="F12" s="9" t="s">
        <v>1</v>
      </c>
      <c r="G12" s="9">
        <v>1</v>
      </c>
      <c r="H12" s="9">
        <v>1</v>
      </c>
      <c r="I12" s="4">
        <f aca="true" t="shared" si="0" ref="I12:I40">H12*B12</f>
        <v>40</v>
      </c>
    </row>
    <row r="13" spans="1:9" ht="12.75">
      <c r="A13" s="7" t="s">
        <v>25</v>
      </c>
      <c r="B13" s="7">
        <v>40</v>
      </c>
      <c r="C13" s="7" t="s">
        <v>66</v>
      </c>
      <c r="D13" s="7" t="s">
        <v>67</v>
      </c>
      <c r="E13" s="8" t="s">
        <v>68</v>
      </c>
      <c r="F13" s="9" t="s">
        <v>26</v>
      </c>
      <c r="G13" s="9">
        <v>1</v>
      </c>
      <c r="H13" s="9">
        <v>1</v>
      </c>
      <c r="I13" s="4">
        <f t="shared" si="0"/>
        <v>40</v>
      </c>
    </row>
    <row r="14" spans="1:9" ht="12.75">
      <c r="A14" s="7" t="s">
        <v>27</v>
      </c>
      <c r="B14" s="7">
        <v>40</v>
      </c>
      <c r="C14" s="7" t="s">
        <v>70</v>
      </c>
      <c r="D14" s="7" t="s">
        <v>3</v>
      </c>
      <c r="E14" s="8" t="s">
        <v>71</v>
      </c>
      <c r="F14" s="9" t="s">
        <v>28</v>
      </c>
      <c r="G14" s="9">
        <v>2</v>
      </c>
      <c r="H14" s="9">
        <v>2</v>
      </c>
      <c r="I14" s="4">
        <f t="shared" si="0"/>
        <v>80</v>
      </c>
    </row>
    <row r="15" spans="1:9" ht="12.75">
      <c r="A15" s="7" t="s">
        <v>29</v>
      </c>
      <c r="B15" s="7">
        <v>40</v>
      </c>
      <c r="C15" s="7" t="s">
        <v>4</v>
      </c>
      <c r="D15" s="7" t="s">
        <v>3</v>
      </c>
      <c r="E15" s="8" t="s">
        <v>5</v>
      </c>
      <c r="F15" s="9" t="s">
        <v>11</v>
      </c>
      <c r="G15" s="9">
        <v>1</v>
      </c>
      <c r="H15" s="9">
        <v>1</v>
      </c>
      <c r="I15" s="4">
        <f t="shared" si="0"/>
        <v>40</v>
      </c>
    </row>
    <row r="16" spans="1:9" ht="12.75">
      <c r="A16" s="7" t="s">
        <v>30</v>
      </c>
      <c r="B16" s="7">
        <v>40</v>
      </c>
      <c r="C16" s="7" t="s">
        <v>31</v>
      </c>
      <c r="D16" s="7" t="s">
        <v>21</v>
      </c>
      <c r="E16" s="8" t="s">
        <v>72</v>
      </c>
      <c r="F16" s="9" t="s">
        <v>32</v>
      </c>
      <c r="G16" s="9">
        <v>1</v>
      </c>
      <c r="H16" s="9">
        <v>1</v>
      </c>
      <c r="I16" s="4">
        <f t="shared" si="0"/>
        <v>40</v>
      </c>
    </row>
    <row r="17" spans="1:9" ht="12.75">
      <c r="A17" s="7" t="s">
        <v>33</v>
      </c>
      <c r="B17" s="7">
        <v>40</v>
      </c>
      <c r="C17" s="7" t="s">
        <v>34</v>
      </c>
      <c r="D17" s="7" t="s">
        <v>73</v>
      </c>
      <c r="E17" s="8" t="s">
        <v>74</v>
      </c>
      <c r="F17" s="9" t="s">
        <v>35</v>
      </c>
      <c r="G17" s="9">
        <v>1</v>
      </c>
      <c r="H17" s="9">
        <v>1</v>
      </c>
      <c r="I17" s="4">
        <f t="shared" si="0"/>
        <v>40</v>
      </c>
    </row>
    <row r="18" spans="1:9" ht="12.75">
      <c r="A18" s="7" t="s">
        <v>19</v>
      </c>
      <c r="B18" s="7">
        <v>40</v>
      </c>
      <c r="C18" s="7" t="s">
        <v>75</v>
      </c>
      <c r="D18" s="7" t="s">
        <v>6</v>
      </c>
      <c r="E18" s="8" t="s">
        <v>76</v>
      </c>
      <c r="F18" s="9" t="s">
        <v>36</v>
      </c>
      <c r="G18" s="9">
        <v>1</v>
      </c>
      <c r="H18" s="9">
        <v>1</v>
      </c>
      <c r="I18" s="4">
        <f t="shared" si="0"/>
        <v>40</v>
      </c>
    </row>
    <row r="19" spans="1:9" ht="12.75">
      <c r="A19" s="7" t="s">
        <v>37</v>
      </c>
      <c r="B19" s="7">
        <v>40</v>
      </c>
      <c r="C19" s="7" t="s">
        <v>77</v>
      </c>
      <c r="D19" s="7" t="s">
        <v>78</v>
      </c>
      <c r="E19" s="8" t="s">
        <v>79</v>
      </c>
      <c r="F19" s="9" t="s">
        <v>36</v>
      </c>
      <c r="G19" s="9">
        <v>1</v>
      </c>
      <c r="H19" s="9">
        <v>1</v>
      </c>
      <c r="I19" s="4">
        <f t="shared" si="0"/>
        <v>40</v>
      </c>
    </row>
    <row r="20" spans="1:9" ht="12.75">
      <c r="A20" s="7" t="s">
        <v>90</v>
      </c>
      <c r="B20" s="7">
        <v>40</v>
      </c>
      <c r="C20" s="7" t="s">
        <v>80</v>
      </c>
      <c r="D20" s="7" t="s">
        <v>81</v>
      </c>
      <c r="E20" s="8" t="s">
        <v>82</v>
      </c>
      <c r="F20" s="9" t="s">
        <v>15</v>
      </c>
      <c r="G20" s="9">
        <v>1</v>
      </c>
      <c r="H20" s="9">
        <v>1</v>
      </c>
      <c r="I20" s="4">
        <f t="shared" si="0"/>
        <v>40</v>
      </c>
    </row>
    <row r="21" spans="1:9" ht="12.75">
      <c r="A21" s="7" t="s">
        <v>156</v>
      </c>
      <c r="B21" s="7">
        <v>40</v>
      </c>
      <c r="C21" s="7" t="s">
        <v>83</v>
      </c>
      <c r="D21" s="7" t="s">
        <v>84</v>
      </c>
      <c r="E21" s="8" t="s">
        <v>85</v>
      </c>
      <c r="F21" s="9" t="s">
        <v>38</v>
      </c>
      <c r="G21" s="9">
        <v>3</v>
      </c>
      <c r="H21" s="9">
        <v>2</v>
      </c>
      <c r="I21" s="4">
        <f t="shared" si="0"/>
        <v>80</v>
      </c>
    </row>
    <row r="22" spans="1:9" ht="12.75">
      <c r="A22" s="7" t="s">
        <v>39</v>
      </c>
      <c r="B22" s="7">
        <v>40</v>
      </c>
      <c r="C22" s="7" t="s">
        <v>88</v>
      </c>
      <c r="D22" s="7" t="s">
        <v>20</v>
      </c>
      <c r="E22" s="8" t="s">
        <v>40</v>
      </c>
      <c r="F22" s="9">
        <v>1206</v>
      </c>
      <c r="G22" s="9">
        <v>1</v>
      </c>
      <c r="H22" s="9">
        <v>1</v>
      </c>
      <c r="I22" s="4">
        <f t="shared" si="0"/>
        <v>40</v>
      </c>
    </row>
    <row r="23" spans="1:9" ht="12.75">
      <c r="A23" s="7" t="s">
        <v>86</v>
      </c>
      <c r="B23" s="7">
        <v>40</v>
      </c>
      <c r="C23" s="7" t="s">
        <v>87</v>
      </c>
      <c r="D23" s="7" t="s">
        <v>20</v>
      </c>
      <c r="E23" s="8" t="s">
        <v>41</v>
      </c>
      <c r="F23" s="9">
        <v>1206</v>
      </c>
      <c r="G23" s="9">
        <v>52</v>
      </c>
      <c r="H23" s="9">
        <v>52</v>
      </c>
      <c r="I23" s="4">
        <f t="shared" si="0"/>
        <v>2080</v>
      </c>
    </row>
    <row r="24" spans="1:9" ht="12.75">
      <c r="A24" s="7" t="s">
        <v>89</v>
      </c>
      <c r="B24" s="7">
        <v>40</v>
      </c>
      <c r="C24" s="7" t="s">
        <v>8</v>
      </c>
      <c r="D24" s="7" t="s">
        <v>7</v>
      </c>
      <c r="E24" s="8" t="s">
        <v>9</v>
      </c>
      <c r="F24" s="9" t="s">
        <v>2</v>
      </c>
      <c r="G24" s="9">
        <v>4</v>
      </c>
      <c r="H24" s="9">
        <v>4</v>
      </c>
      <c r="I24" s="4">
        <f t="shared" si="0"/>
        <v>160</v>
      </c>
    </row>
    <row r="25" spans="1:9" ht="12.75">
      <c r="A25" s="7" t="s">
        <v>91</v>
      </c>
      <c r="B25" s="7">
        <v>40</v>
      </c>
      <c r="C25" s="8">
        <v>64784</v>
      </c>
      <c r="D25" s="7" t="s">
        <v>92</v>
      </c>
      <c r="E25" s="8" t="s">
        <v>93</v>
      </c>
      <c r="F25" s="9" t="s">
        <v>42</v>
      </c>
      <c r="G25" s="9">
        <v>1</v>
      </c>
      <c r="H25" s="9">
        <v>1</v>
      </c>
      <c r="I25" s="4">
        <f t="shared" si="0"/>
        <v>40</v>
      </c>
    </row>
    <row r="26" spans="1:9" ht="12.75">
      <c r="A26" s="7" t="s">
        <v>94</v>
      </c>
      <c r="B26" s="7">
        <v>40</v>
      </c>
      <c r="C26" s="7" t="s">
        <v>95</v>
      </c>
      <c r="D26" s="7" t="s">
        <v>96</v>
      </c>
      <c r="E26" s="8" t="s">
        <v>97</v>
      </c>
      <c r="F26" s="9" t="s">
        <v>43</v>
      </c>
      <c r="G26" s="9">
        <v>2</v>
      </c>
      <c r="H26" s="9">
        <v>2</v>
      </c>
      <c r="I26" s="4">
        <f t="shared" si="0"/>
        <v>80</v>
      </c>
    </row>
    <row r="27" spans="1:9" ht="12.75">
      <c r="A27" s="7" t="s">
        <v>44</v>
      </c>
      <c r="B27" s="7">
        <v>40</v>
      </c>
      <c r="C27" s="7" t="s">
        <v>98</v>
      </c>
      <c r="D27" s="7" t="s">
        <v>99</v>
      </c>
      <c r="E27" s="8" t="s">
        <v>100</v>
      </c>
      <c r="F27" s="9" t="s">
        <v>45</v>
      </c>
      <c r="G27" s="9">
        <v>2</v>
      </c>
      <c r="H27" s="9">
        <v>2</v>
      </c>
      <c r="I27" s="4">
        <f t="shared" si="0"/>
        <v>80</v>
      </c>
    </row>
    <row r="28" spans="1:9" ht="12.75">
      <c r="A28" s="7" t="s">
        <v>103</v>
      </c>
      <c r="B28" s="7">
        <v>40</v>
      </c>
      <c r="C28" s="7" t="s">
        <v>101</v>
      </c>
      <c r="D28" s="7" t="s">
        <v>6</v>
      </c>
      <c r="E28" s="8" t="s">
        <v>102</v>
      </c>
      <c r="F28" s="9" t="s">
        <v>1</v>
      </c>
      <c r="G28" s="9">
        <v>9</v>
      </c>
      <c r="H28" s="9">
        <v>1</v>
      </c>
      <c r="I28" s="4">
        <f t="shared" si="0"/>
        <v>40</v>
      </c>
    </row>
    <row r="29" spans="1:9" ht="12.75">
      <c r="A29" s="7" t="s">
        <v>106</v>
      </c>
      <c r="B29" s="7">
        <v>40</v>
      </c>
      <c r="C29" s="7" t="s">
        <v>104</v>
      </c>
      <c r="D29" s="7" t="s">
        <v>6</v>
      </c>
      <c r="E29" s="8" t="s">
        <v>105</v>
      </c>
      <c r="F29" s="9" t="s">
        <v>1</v>
      </c>
      <c r="G29" s="9">
        <v>13</v>
      </c>
      <c r="H29" s="9">
        <v>6</v>
      </c>
      <c r="I29" s="4">
        <f t="shared" si="0"/>
        <v>240</v>
      </c>
    </row>
    <row r="30" spans="1:9" ht="12.75">
      <c r="A30" s="7" t="s">
        <v>46</v>
      </c>
      <c r="B30" s="7">
        <v>40</v>
      </c>
      <c r="C30" s="7" t="s">
        <v>14</v>
      </c>
      <c r="D30" s="7" t="s">
        <v>10</v>
      </c>
      <c r="E30" s="8" t="s">
        <v>107</v>
      </c>
      <c r="F30" s="9" t="s">
        <v>15</v>
      </c>
      <c r="G30" s="9">
        <v>3</v>
      </c>
      <c r="H30" s="9">
        <v>3</v>
      </c>
      <c r="I30" s="4">
        <f t="shared" si="0"/>
        <v>120</v>
      </c>
    </row>
    <row r="31" spans="1:9" ht="12.75">
      <c r="A31" s="7" t="s">
        <v>108</v>
      </c>
      <c r="B31" s="7">
        <v>40</v>
      </c>
      <c r="C31" s="7" t="s">
        <v>145</v>
      </c>
      <c r="D31" s="7" t="s">
        <v>13</v>
      </c>
      <c r="E31" s="8" t="s">
        <v>47</v>
      </c>
      <c r="F31" s="9" t="s">
        <v>109</v>
      </c>
      <c r="G31" s="9">
        <v>1</v>
      </c>
      <c r="H31" s="9">
        <v>1</v>
      </c>
      <c r="I31" s="4">
        <f t="shared" si="0"/>
        <v>40</v>
      </c>
    </row>
    <row r="32" spans="1:9" ht="12.75">
      <c r="A32" s="7" t="s">
        <v>110</v>
      </c>
      <c r="B32" s="7">
        <v>40</v>
      </c>
      <c r="C32" s="7" t="s">
        <v>146</v>
      </c>
      <c r="D32" s="7" t="s">
        <v>13</v>
      </c>
      <c r="E32" s="8" t="s">
        <v>147</v>
      </c>
      <c r="F32" s="9" t="s">
        <v>109</v>
      </c>
      <c r="G32" s="9">
        <v>1</v>
      </c>
      <c r="H32" s="9">
        <v>1</v>
      </c>
      <c r="I32" s="4">
        <f t="shared" si="0"/>
        <v>40</v>
      </c>
    </row>
    <row r="33" spans="1:9" ht="18" customHeight="1">
      <c r="A33" s="7" t="s">
        <v>48</v>
      </c>
      <c r="B33" s="7">
        <v>40</v>
      </c>
      <c r="C33" s="7" t="s">
        <v>157</v>
      </c>
      <c r="D33" s="7" t="s">
        <v>10</v>
      </c>
      <c r="E33" s="8" t="s">
        <v>111</v>
      </c>
      <c r="G33" s="9">
        <v>2</v>
      </c>
      <c r="H33" s="9">
        <v>2</v>
      </c>
      <c r="I33" s="4">
        <f t="shared" si="0"/>
        <v>80</v>
      </c>
    </row>
    <row r="34" spans="1:9" ht="12.75">
      <c r="A34" s="7" t="s">
        <v>112</v>
      </c>
      <c r="B34" s="7">
        <v>40</v>
      </c>
      <c r="C34" s="7" t="s">
        <v>113</v>
      </c>
      <c r="D34" s="7" t="s">
        <v>20</v>
      </c>
      <c r="E34" s="8" t="s">
        <v>114</v>
      </c>
      <c r="F34" s="9">
        <v>402</v>
      </c>
      <c r="G34" s="9">
        <v>92</v>
      </c>
      <c r="H34" s="9">
        <v>92</v>
      </c>
      <c r="I34" s="4">
        <f t="shared" si="0"/>
        <v>3680</v>
      </c>
    </row>
    <row r="35" spans="1:9" ht="12.75">
      <c r="A35" s="7" t="s">
        <v>115</v>
      </c>
      <c r="B35" s="7">
        <v>40</v>
      </c>
      <c r="C35" s="7" t="s">
        <v>116</v>
      </c>
      <c r="D35" s="7" t="s">
        <v>20</v>
      </c>
      <c r="E35" s="8" t="s">
        <v>117</v>
      </c>
      <c r="F35" s="9">
        <v>402</v>
      </c>
      <c r="G35" s="9">
        <v>4</v>
      </c>
      <c r="H35" s="9">
        <v>4</v>
      </c>
      <c r="I35" s="4">
        <f t="shared" si="0"/>
        <v>160</v>
      </c>
    </row>
    <row r="36" spans="1:9" ht="12.75">
      <c r="A36" s="7" t="s">
        <v>118</v>
      </c>
      <c r="B36" s="7">
        <v>40</v>
      </c>
      <c r="C36" s="7" t="s">
        <v>113</v>
      </c>
      <c r="D36" s="7" t="s">
        <v>20</v>
      </c>
      <c r="E36" s="8" t="s">
        <v>114</v>
      </c>
      <c r="F36" s="9">
        <v>805</v>
      </c>
      <c r="G36" s="9">
        <v>4</v>
      </c>
      <c r="H36" s="9">
        <v>4</v>
      </c>
      <c r="I36" s="4">
        <f t="shared" si="0"/>
        <v>160</v>
      </c>
    </row>
    <row r="37" spans="1:9" ht="12.75">
      <c r="A37" s="7" t="s">
        <v>49</v>
      </c>
      <c r="B37" s="7">
        <v>40</v>
      </c>
      <c r="C37" s="7" t="s">
        <v>119</v>
      </c>
      <c r="D37" s="7" t="s">
        <v>20</v>
      </c>
      <c r="E37" s="8" t="s">
        <v>55</v>
      </c>
      <c r="F37" s="9">
        <v>805</v>
      </c>
      <c r="G37" s="9">
        <v>1</v>
      </c>
      <c r="H37" s="9">
        <v>1</v>
      </c>
      <c r="I37" s="4">
        <f t="shared" si="0"/>
        <v>40</v>
      </c>
    </row>
    <row r="38" spans="1:9" ht="12.75">
      <c r="A38" s="7" t="s">
        <v>50</v>
      </c>
      <c r="B38" s="7">
        <v>40</v>
      </c>
      <c r="C38" s="7" t="s">
        <v>120</v>
      </c>
      <c r="D38" s="7" t="s">
        <v>20</v>
      </c>
      <c r="E38" s="8" t="s">
        <v>51</v>
      </c>
      <c r="F38" s="9">
        <v>1206</v>
      </c>
      <c r="G38" s="9">
        <v>5</v>
      </c>
      <c r="H38" s="9">
        <v>5</v>
      </c>
      <c r="I38" s="4">
        <f t="shared" si="0"/>
        <v>200</v>
      </c>
    </row>
    <row r="39" spans="1:9" ht="12.75">
      <c r="A39" s="7" t="s">
        <v>52</v>
      </c>
      <c r="B39" s="7">
        <v>40</v>
      </c>
      <c r="C39" s="7" t="s">
        <v>121</v>
      </c>
      <c r="D39" s="7" t="s">
        <v>20</v>
      </c>
      <c r="E39" s="8" t="s">
        <v>53</v>
      </c>
      <c r="F39" s="9">
        <v>1206</v>
      </c>
      <c r="G39" s="9">
        <v>3</v>
      </c>
      <c r="H39" s="9">
        <v>3</v>
      </c>
      <c r="I39" s="4">
        <f t="shared" si="0"/>
        <v>120</v>
      </c>
    </row>
    <row r="40" spans="1:9" ht="12.75">
      <c r="A40" s="7" t="s">
        <v>123</v>
      </c>
      <c r="B40" s="7">
        <v>40</v>
      </c>
      <c r="C40" s="7" t="s">
        <v>122</v>
      </c>
      <c r="D40" s="7" t="s">
        <v>20</v>
      </c>
      <c r="E40" s="8" t="s">
        <v>54</v>
      </c>
      <c r="F40" s="9">
        <v>1206</v>
      </c>
      <c r="G40" s="9">
        <v>43</v>
      </c>
      <c r="H40" s="9">
        <v>25</v>
      </c>
      <c r="I40" s="4">
        <f t="shared" si="0"/>
        <v>1000</v>
      </c>
    </row>
    <row r="41" spans="1:7" ht="12.75">
      <c r="A41" s="7" t="s">
        <v>124</v>
      </c>
      <c r="B41" s="7">
        <v>40</v>
      </c>
      <c r="G41" s="9"/>
    </row>
    <row r="42" spans="1:9" ht="12.75">
      <c r="A42" s="7" t="s">
        <v>149</v>
      </c>
      <c r="B42" s="7">
        <v>40</v>
      </c>
      <c r="C42" s="7" t="s">
        <v>119</v>
      </c>
      <c r="D42" s="7" t="s">
        <v>20</v>
      </c>
      <c r="E42" s="8" t="s">
        <v>55</v>
      </c>
      <c r="F42" s="9">
        <v>1206</v>
      </c>
      <c r="G42" s="9">
        <v>4</v>
      </c>
      <c r="H42" s="9">
        <v>4</v>
      </c>
      <c r="I42" s="4">
        <f>H42*B42</f>
        <v>160</v>
      </c>
    </row>
    <row r="43" spans="1:9" ht="12.75">
      <c r="A43" s="7" t="s">
        <v>56</v>
      </c>
      <c r="B43" s="7">
        <v>40</v>
      </c>
      <c r="C43" s="7" t="s">
        <v>125</v>
      </c>
      <c r="D43" s="7" t="s">
        <v>20</v>
      </c>
      <c r="E43" s="8" t="s">
        <v>57</v>
      </c>
      <c r="F43" s="9">
        <v>1206</v>
      </c>
      <c r="G43" s="9">
        <v>1</v>
      </c>
      <c r="H43" s="9">
        <v>1</v>
      </c>
      <c r="I43" s="4">
        <f>H43*B43</f>
        <v>40</v>
      </c>
    </row>
    <row r="44" spans="1:9" ht="12.75">
      <c r="A44" s="7" t="s">
        <v>58</v>
      </c>
      <c r="B44" s="7">
        <v>40</v>
      </c>
      <c r="C44" s="7" t="s">
        <v>126</v>
      </c>
      <c r="D44" s="7" t="s">
        <v>20</v>
      </c>
      <c r="E44" s="8" t="s">
        <v>59</v>
      </c>
      <c r="F44" s="9">
        <v>1206</v>
      </c>
      <c r="G44" s="9">
        <v>1</v>
      </c>
      <c r="H44" s="9">
        <v>1</v>
      </c>
      <c r="I44" s="4">
        <f>H44*B44</f>
        <v>40</v>
      </c>
    </row>
    <row r="45" spans="1:9" ht="12.75">
      <c r="A45" s="7" t="s">
        <v>60</v>
      </c>
      <c r="B45" s="7">
        <v>40</v>
      </c>
      <c r="C45" s="7" t="s">
        <v>142</v>
      </c>
      <c r="D45" s="7" t="s">
        <v>143</v>
      </c>
      <c r="E45" s="8" t="s">
        <v>144</v>
      </c>
      <c r="F45" s="9" t="s">
        <v>15</v>
      </c>
      <c r="G45" s="9">
        <v>2</v>
      </c>
      <c r="H45" s="9">
        <v>2</v>
      </c>
      <c r="I45" s="4">
        <f>H45*B45</f>
        <v>80</v>
      </c>
    </row>
    <row r="46" spans="1:9" ht="12.75">
      <c r="A46" s="7" t="s">
        <v>129</v>
      </c>
      <c r="B46" s="7">
        <v>40</v>
      </c>
      <c r="C46" s="7" t="s">
        <v>132</v>
      </c>
      <c r="D46" s="7" t="s">
        <v>12</v>
      </c>
      <c r="E46" s="8" t="s">
        <v>133</v>
      </c>
      <c r="F46" s="9" t="s">
        <v>15</v>
      </c>
      <c r="G46" s="9">
        <v>42</v>
      </c>
      <c r="H46" s="9">
        <v>42</v>
      </c>
      <c r="I46" s="4">
        <f>H46*B46</f>
        <v>1680</v>
      </c>
    </row>
    <row r="47" spans="1:7" ht="12.75">
      <c r="A47" s="7" t="s">
        <v>131</v>
      </c>
      <c r="B47" s="7">
        <v>40</v>
      </c>
      <c r="G47" s="9"/>
    </row>
    <row r="48" spans="1:7" ht="12.75">
      <c r="A48" s="7" t="s">
        <v>127</v>
      </c>
      <c r="B48" s="7">
        <v>40</v>
      </c>
      <c r="G48" s="9"/>
    </row>
    <row r="49" spans="1:7" ht="12.75">
      <c r="A49" s="7" t="s">
        <v>128</v>
      </c>
      <c r="B49" s="7">
        <v>40</v>
      </c>
      <c r="G49" s="9"/>
    </row>
    <row r="50" spans="1:9" ht="12.75">
      <c r="A50" s="7" t="s">
        <v>148</v>
      </c>
      <c r="B50" s="7">
        <v>40</v>
      </c>
      <c r="C50" s="7" t="s">
        <v>132</v>
      </c>
      <c r="D50" s="7" t="s">
        <v>12</v>
      </c>
      <c r="E50" s="8" t="s">
        <v>133</v>
      </c>
      <c r="F50" s="9" t="s">
        <v>15</v>
      </c>
      <c r="G50" s="9">
        <v>10</v>
      </c>
      <c r="H50" s="9">
        <v>10</v>
      </c>
      <c r="I50" s="4">
        <f>H50*B50</f>
        <v>400</v>
      </c>
    </row>
    <row r="51" spans="1:10" ht="12.75">
      <c r="A51" s="7" t="s">
        <v>61</v>
      </c>
      <c r="B51" s="7">
        <v>40</v>
      </c>
      <c r="C51" s="7" t="s">
        <v>134</v>
      </c>
      <c r="D51" s="7" t="s">
        <v>135</v>
      </c>
      <c r="E51" s="8" t="s">
        <v>136</v>
      </c>
      <c r="F51" s="9" t="s">
        <v>141</v>
      </c>
      <c r="G51" s="9">
        <v>27</v>
      </c>
      <c r="H51" s="9">
        <v>27</v>
      </c>
      <c r="I51" s="4">
        <f>H51*B51</f>
        <v>1080</v>
      </c>
      <c r="J51" s="10" t="s">
        <v>164</v>
      </c>
    </row>
    <row r="52" spans="1:10" ht="12.75">
      <c r="A52" s="7" t="s">
        <v>130</v>
      </c>
      <c r="B52" s="7">
        <v>40</v>
      </c>
      <c r="G52" s="9"/>
      <c r="J52" s="10" t="s">
        <v>164</v>
      </c>
    </row>
    <row r="53" spans="1:10" ht="12.75">
      <c r="A53" s="7" t="s">
        <v>61</v>
      </c>
      <c r="B53" s="7">
        <v>40</v>
      </c>
      <c r="C53" s="7" t="s">
        <v>137</v>
      </c>
      <c r="D53" s="7" t="s">
        <v>135</v>
      </c>
      <c r="E53" s="8" t="s">
        <v>138</v>
      </c>
      <c r="G53" s="9">
        <v>27</v>
      </c>
      <c r="H53" s="9">
        <v>27</v>
      </c>
      <c r="I53" s="4">
        <f>H53*B53</f>
        <v>1080</v>
      </c>
      <c r="J53" s="10" t="s">
        <v>164</v>
      </c>
    </row>
    <row r="54" spans="1:10" ht="12.75">
      <c r="A54" s="7" t="s">
        <v>130</v>
      </c>
      <c r="B54" s="7">
        <v>40</v>
      </c>
      <c r="G54" s="9"/>
      <c r="J54" s="10" t="s">
        <v>164</v>
      </c>
    </row>
    <row r="55" spans="1:10" ht="12.75">
      <c r="A55" s="7" t="s">
        <v>62</v>
      </c>
      <c r="B55" s="7">
        <v>40</v>
      </c>
      <c r="C55" s="7" t="s">
        <v>134</v>
      </c>
      <c r="D55" s="7" t="s">
        <v>135</v>
      </c>
      <c r="E55" s="8" t="s">
        <v>139</v>
      </c>
      <c r="F55" s="9" t="s">
        <v>140</v>
      </c>
      <c r="G55" s="9">
        <v>1</v>
      </c>
      <c r="H55" s="9">
        <v>1</v>
      </c>
      <c r="I55" s="4">
        <f>H55*B55</f>
        <v>40</v>
      </c>
      <c r="J55" s="10" t="s">
        <v>164</v>
      </c>
    </row>
    <row r="56" spans="1:10" ht="12.75">
      <c r="A56" s="7" t="s">
        <v>62</v>
      </c>
      <c r="B56" s="7">
        <v>40</v>
      </c>
      <c r="C56" s="7" t="s">
        <v>137</v>
      </c>
      <c r="D56" s="7" t="s">
        <v>135</v>
      </c>
      <c r="E56" s="8" t="s">
        <v>138</v>
      </c>
      <c r="G56" s="9">
        <v>1</v>
      </c>
      <c r="H56" s="9">
        <v>1</v>
      </c>
      <c r="I56" s="4">
        <f>H56*B56</f>
        <v>40</v>
      </c>
      <c r="J56" s="10" t="s">
        <v>164</v>
      </c>
    </row>
    <row r="57" spans="1:9" ht="12.75">
      <c r="A57" s="7" t="s">
        <v>153</v>
      </c>
      <c r="B57" s="7">
        <v>40</v>
      </c>
      <c r="C57" s="7" t="s">
        <v>151</v>
      </c>
      <c r="D57" s="7" t="s">
        <v>150</v>
      </c>
      <c r="E57" s="8" t="s">
        <v>152</v>
      </c>
      <c r="G57" s="9">
        <v>1</v>
      </c>
      <c r="H57" s="9">
        <v>1</v>
      </c>
      <c r="I57" s="4">
        <f>H57*B57</f>
        <v>40</v>
      </c>
    </row>
    <row r="58" ht="12.75">
      <c r="B58" s="7">
        <v>40</v>
      </c>
    </row>
    <row r="59" ht="12.75">
      <c r="B59" s="7">
        <v>40</v>
      </c>
    </row>
    <row r="60" ht="12.75">
      <c r="B60" s="7">
        <v>40</v>
      </c>
    </row>
    <row r="61" ht="12.75">
      <c r="B61" s="7">
        <v>40</v>
      </c>
    </row>
    <row r="62" ht="12.75">
      <c r="B62" s="7">
        <v>40</v>
      </c>
    </row>
    <row r="63" ht="12.75">
      <c r="B63" s="7">
        <v>40</v>
      </c>
    </row>
    <row r="64" ht="12.75">
      <c r="B64" s="7">
        <v>40</v>
      </c>
    </row>
    <row r="65" ht="12.75">
      <c r="B65" s="7">
        <v>40</v>
      </c>
    </row>
    <row r="66" ht="12.75">
      <c r="B66" s="7">
        <v>40</v>
      </c>
    </row>
    <row r="67" ht="12.75">
      <c r="B67" s="7">
        <v>40</v>
      </c>
    </row>
    <row r="68" ht="12.75">
      <c r="B68" s="7">
        <v>40</v>
      </c>
    </row>
    <row r="69" ht="12.75">
      <c r="B69" s="7">
        <v>40</v>
      </c>
    </row>
    <row r="70" ht="12.75">
      <c r="B70" s="7">
        <v>40</v>
      </c>
    </row>
    <row r="71" ht="12.75">
      <c r="B71" s="7">
        <v>40</v>
      </c>
    </row>
    <row r="72" ht="12.75">
      <c r="B72" s="7">
        <v>40</v>
      </c>
    </row>
    <row r="73" ht="12.75">
      <c r="B73" s="7">
        <v>40</v>
      </c>
    </row>
    <row r="74" ht="12.75">
      <c r="B74" s="7">
        <v>40</v>
      </c>
    </row>
    <row r="75" ht="12.75">
      <c r="B75" s="7">
        <v>40</v>
      </c>
    </row>
    <row r="76" ht="12.75">
      <c r="B76" s="7">
        <v>40</v>
      </c>
    </row>
    <row r="77" ht="12.75">
      <c r="B77" s="7">
        <v>40</v>
      </c>
    </row>
    <row r="78" ht="12.75">
      <c r="B78" s="7">
        <v>40</v>
      </c>
    </row>
    <row r="79" ht="12.75">
      <c r="B79" s="7">
        <v>40</v>
      </c>
    </row>
    <row r="80" ht="12.75">
      <c r="B80" s="7">
        <v>40</v>
      </c>
    </row>
    <row r="81" ht="12.75">
      <c r="B81" s="7">
        <v>40</v>
      </c>
    </row>
    <row r="82" ht="12.75">
      <c r="B82" s="7">
        <v>40</v>
      </c>
    </row>
    <row r="83" ht="12.75">
      <c r="B83" s="7">
        <v>40</v>
      </c>
    </row>
    <row r="84" ht="12.75">
      <c r="B84" s="7">
        <v>40</v>
      </c>
    </row>
    <row r="85" ht="12.75">
      <c r="B85" s="7">
        <v>40</v>
      </c>
    </row>
    <row r="86" ht="12.75">
      <c r="B86" s="7">
        <v>40</v>
      </c>
    </row>
    <row r="87" ht="12.75">
      <c r="B87" s="7">
        <v>40</v>
      </c>
    </row>
    <row r="88" ht="12.75">
      <c r="B88" s="7">
        <v>40</v>
      </c>
    </row>
    <row r="89" ht="12.75">
      <c r="B89" s="7">
        <v>40</v>
      </c>
    </row>
    <row r="90" ht="12.75">
      <c r="B90" s="7">
        <v>40</v>
      </c>
    </row>
    <row r="91" ht="12.75">
      <c r="B91" s="7">
        <v>40</v>
      </c>
    </row>
    <row r="92" ht="12.75">
      <c r="B92" s="7">
        <v>40</v>
      </c>
    </row>
    <row r="93" ht="12.75">
      <c r="B93" s="7">
        <v>40</v>
      </c>
    </row>
    <row r="94" ht="12.75">
      <c r="B94" s="7">
        <v>40</v>
      </c>
    </row>
    <row r="95" ht="12.75">
      <c r="B95" s="7">
        <v>40</v>
      </c>
    </row>
    <row r="96" ht="12.75">
      <c r="B96" s="7">
        <v>40</v>
      </c>
    </row>
    <row r="97" ht="12.75">
      <c r="B97" s="7">
        <v>40</v>
      </c>
    </row>
    <row r="98" ht="12.75">
      <c r="B98" s="7">
        <v>40</v>
      </c>
    </row>
    <row r="99" ht="12.75">
      <c r="B99" s="7">
        <v>40</v>
      </c>
    </row>
    <row r="100" ht="12.75">
      <c r="B100" s="7">
        <v>40</v>
      </c>
    </row>
    <row r="101" ht="12.75">
      <c r="B101" s="7">
        <v>40</v>
      </c>
    </row>
  </sheetData>
  <hyperlinks>
    <hyperlink ref="A6" r:id="rId1" display="bogdan@frodo.uchicago.edu"/>
  </hyperlinks>
  <printOptions gridLines="1" headings="1" horizontalCentered="1"/>
  <pageMargins left="0.25" right="0.25" top="0.75" bottom="0.25" header="0.5" footer="0.25"/>
  <pageSetup blackAndWhite="1"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2003-08-08T17:34:04Z</cp:lastPrinted>
  <dcterms:created xsi:type="dcterms:W3CDTF">2001-01-10T15:08:51Z</dcterms:created>
  <dcterms:modified xsi:type="dcterms:W3CDTF">2003-08-12T18:50:09Z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