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8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<sst xmlns="http://schemas.openxmlformats.org/spreadsheetml/2006/main" count="211" uniqueCount="151">
  <si>
    <t>Micrel</t>
  </si>
  <si>
    <t>Altera</t>
  </si>
  <si>
    <t>FPGA</t>
  </si>
  <si>
    <t>Part name</t>
  </si>
  <si>
    <t>Parts number (order code)</t>
  </si>
  <si>
    <t>Company</t>
  </si>
  <si>
    <t>Qty to Order</t>
  </si>
  <si>
    <t>TI</t>
  </si>
  <si>
    <t>Configuration Chip</t>
  </si>
  <si>
    <t>EPC2LC20</t>
  </si>
  <si>
    <t>Note</t>
  </si>
  <si>
    <t>Digikey</t>
  </si>
  <si>
    <t>350-1143-ND</t>
  </si>
  <si>
    <t>Red LED</t>
  </si>
  <si>
    <t>Green LED</t>
  </si>
  <si>
    <t>350-1148-ND</t>
  </si>
  <si>
    <t>Unit Price</t>
  </si>
  <si>
    <t>Sub Total</t>
  </si>
  <si>
    <t>SOT-23, DIODE</t>
  </si>
  <si>
    <t>CMPD4150</t>
  </si>
  <si>
    <t>Central Semi</t>
  </si>
  <si>
    <t>Fukun Tang</t>
  </si>
  <si>
    <t>(773)-702-7801</t>
  </si>
  <si>
    <t>tang@frodo,uchicago,edu</t>
  </si>
  <si>
    <t>Item#</t>
  </si>
  <si>
    <t xml:space="preserve">16-bit Bus </t>
  </si>
  <si>
    <t>Octal Buffers/Drivers with OC outputs</t>
  </si>
  <si>
    <t>SN74ABTE16245DL</t>
  </si>
  <si>
    <t>SN74BCT760DW</t>
  </si>
  <si>
    <t>Differential Amplifer</t>
  </si>
  <si>
    <t>THS4131CD</t>
  </si>
  <si>
    <t>MAX9010EXT-T</t>
  </si>
  <si>
    <t>MAXIM</t>
  </si>
  <si>
    <t>Precision TTL Comparator</t>
  </si>
  <si>
    <t>OPA4703UA</t>
  </si>
  <si>
    <t>Quad Op-Amp</t>
  </si>
  <si>
    <t>Quad 12-bit DAC</t>
  </si>
  <si>
    <t>DAC7624UB</t>
  </si>
  <si>
    <t>1.25V Voltage Reference</t>
  </si>
  <si>
    <t>REF3012AIDBZT</t>
  </si>
  <si>
    <t>1.8V (1A) regulator</t>
  </si>
  <si>
    <t>SN75112D</t>
  </si>
  <si>
    <t>Dual Line Driver (TTL to NIM)</t>
  </si>
  <si>
    <t>ECL to TTL</t>
  </si>
  <si>
    <t>ON Semi</t>
  </si>
  <si>
    <t>BWR5-/1500-D5A</t>
  </si>
  <si>
    <t>DC-to-DC (+/-OUTPUTS)</t>
  </si>
  <si>
    <t>Datel</t>
  </si>
  <si>
    <t>TTWB1010</t>
  </si>
  <si>
    <t>CoilCraft</t>
  </si>
  <si>
    <t>Wideband transformer</t>
  </si>
  <si>
    <t>EP20K160EBC356-1X</t>
  </si>
  <si>
    <t>Coincidence Board Parts List</t>
  </si>
  <si>
    <t>LM7905CT</t>
  </si>
  <si>
    <t>Negative 5V regulator</t>
  </si>
  <si>
    <t>National Semi</t>
  </si>
  <si>
    <t>DLP101A004</t>
  </si>
  <si>
    <t>Fischer</t>
  </si>
  <si>
    <t>Right Angle Lemo Receptacle</t>
  </si>
  <si>
    <t>AMP</t>
  </si>
  <si>
    <t>1-166782</t>
  </si>
  <si>
    <t>VME P1/P2/P3 Femal Connector</t>
  </si>
  <si>
    <t>ERNI 064785</t>
  </si>
  <si>
    <t>ERNI 064179</t>
  </si>
  <si>
    <t>ERNI</t>
  </si>
  <si>
    <t>VME P6 typeB 25x5 top shield Female Connector</t>
  </si>
  <si>
    <t>VME P5 typeB top shield 22x5 Female Connector</t>
  </si>
  <si>
    <t>VME P0/P4 typeB 19x5 top shield Female Connector</t>
  </si>
  <si>
    <t>ERNI 064784</t>
  </si>
  <si>
    <t>MIC37101-1.8BM</t>
  </si>
  <si>
    <t>399-3025-1-ND</t>
  </si>
  <si>
    <t>2000/tape</t>
  </si>
  <si>
    <t>MC10H125M</t>
  </si>
  <si>
    <t xml:space="preserve">25-pos type B shroud </t>
  </si>
  <si>
    <t>ERNI 054797</t>
  </si>
  <si>
    <t>22-pos type B shroud</t>
  </si>
  <si>
    <t>ERNI 064692</t>
  </si>
  <si>
    <t>ERNI 064522</t>
  </si>
  <si>
    <t>22-pos type B with extended terminals</t>
  </si>
  <si>
    <t>25-pos type B with extended terminals</t>
  </si>
  <si>
    <t>ERNI 064690</t>
  </si>
  <si>
    <t>P11291TR-ND</t>
  </si>
  <si>
    <t>750/tape</t>
  </si>
  <si>
    <t>P11288TR-ND</t>
  </si>
  <si>
    <t>311-0.0ATR-ND</t>
  </si>
  <si>
    <t>5000/tape</t>
  </si>
  <si>
    <t>311-33.0CTR-ND</t>
  </si>
  <si>
    <t>33 ohm 0805 resistor</t>
  </si>
  <si>
    <t>311-49.9CTR-ND</t>
  </si>
  <si>
    <t>49.9 ohm 0805 resistor</t>
  </si>
  <si>
    <t>311-510CTR-ND</t>
  </si>
  <si>
    <t>510 ohm 0805 resistor</t>
  </si>
  <si>
    <t>56 ohm 0805 resitor</t>
  </si>
  <si>
    <t>311-56.0CTR-ND</t>
  </si>
  <si>
    <t>311-90.9CTR-ND</t>
  </si>
  <si>
    <t>311-200CTR-ND</t>
  </si>
  <si>
    <t>311-390CRTR-ND</t>
  </si>
  <si>
    <t>311-249CRTR-ND</t>
  </si>
  <si>
    <t>311-499CTR-ND</t>
  </si>
  <si>
    <t>P1.00KCTR-ND</t>
  </si>
  <si>
    <t>311-2.0KATR-ND</t>
  </si>
  <si>
    <t>311-10.0KCTR-ND</t>
  </si>
  <si>
    <t>311-3.3KATR-ND</t>
  </si>
  <si>
    <t>PCC050CNTR-ND</t>
  </si>
  <si>
    <t>90.9 ohm 0805 resistor</t>
  </si>
  <si>
    <t>200 ohm  0805 resistor</t>
  </si>
  <si>
    <t>390 ohm  0805 resistor</t>
  </si>
  <si>
    <t>249 ohm  0805 resistor</t>
  </si>
  <si>
    <t>499 ohm  0805 resistor</t>
  </si>
  <si>
    <t>1k ohm  0805 resistor</t>
  </si>
  <si>
    <t>2k ohm 0805  resistor</t>
  </si>
  <si>
    <t>10k ohm  0805 resistor</t>
  </si>
  <si>
    <t>22k ohm  0805 resistor</t>
  </si>
  <si>
    <t>3.3k ohm 0805  resistor</t>
  </si>
  <si>
    <t>311-1107-2-ND</t>
  </si>
  <si>
    <t>47pf  0805 cap, 50V</t>
  </si>
  <si>
    <t>5pf  0805 cap, 50V</t>
  </si>
  <si>
    <t>47 uF 7343 Tantalum Cap, 16V</t>
  </si>
  <si>
    <t>100uF 7343 Tantalum Cap, 10V</t>
  </si>
  <si>
    <t>6.8u 1206 cap, 10V</t>
  </si>
  <si>
    <t>478-1334-2-ND</t>
  </si>
  <si>
    <t>3000/tape</t>
  </si>
  <si>
    <t>0.01uF 0805 cap, 16V</t>
  </si>
  <si>
    <t>399-1168-2-ND</t>
  </si>
  <si>
    <t>4000/tape</t>
  </si>
  <si>
    <t>311-22.0KCTR-ND</t>
  </si>
  <si>
    <t xml:space="preserve">0.1uF 0805 cap, </t>
  </si>
  <si>
    <t>QTY-5</t>
  </si>
  <si>
    <t>QTY/Bd</t>
  </si>
  <si>
    <t>A23300-ND</t>
  </si>
  <si>
    <t xml:space="preserve">0.0 ohm resistor </t>
  </si>
  <si>
    <t>AMP Connnector 745784-6</t>
  </si>
  <si>
    <t>Right Angle 10-pin connector (J-tag) AMP 103310-1</t>
  </si>
  <si>
    <t>A26285-ND</t>
  </si>
  <si>
    <t>$870/Bd</t>
  </si>
  <si>
    <t>Metro Circuits</t>
  </si>
  <si>
    <t>Transition Board-I (4 Boards)</t>
  </si>
  <si>
    <t>Transition Board-II (8 Boards)</t>
  </si>
  <si>
    <t>$323/Bd</t>
  </si>
  <si>
    <t>$145/Bd</t>
  </si>
  <si>
    <t>PO#  Z579592</t>
  </si>
  <si>
    <t>PO#  Z759496</t>
  </si>
  <si>
    <t>Coincidence Board PCBs (4 Boards)</t>
  </si>
  <si>
    <t>311-1119-2-ND</t>
  </si>
  <si>
    <t>470pf 0805 cap, 50V</t>
  </si>
  <si>
    <t>46*</t>
  </si>
  <si>
    <t>10-pin connector</t>
  </si>
  <si>
    <t>103308-1</t>
  </si>
  <si>
    <t>Tyco/AMP</t>
  </si>
  <si>
    <t>stock</t>
  </si>
  <si>
    <t>26*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</si>
</sst>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8" fontId="0" fillId="0" borderId="0" xfId="0" applyNumberFormat="1" applyAlignment="1">
      <alignment/>
    </xf>
    <xf numFmtId="0" fontId="2" fillId="0" borderId="0" xfId="20" applyAlignment="1">
      <alignment/>
    </xf>
    <xf numFmtId="0" fontId="0" fillId="0" borderId="0" xfId="0" applyAlignment="1">
      <alignment horizontal="center"/>
    </xf>
    <xf numFmtId="0" fontId="2" fillId="0" borderId="0" xfId="2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20" applyFont="1" applyAlignment="1">
      <alignment/>
    </xf>
    <xf numFmtId="0" fontId="2" fillId="0" borderId="0" xfId="20" applyAlignment="1">
      <alignment horizontal="left"/>
    </xf>
    <xf numFmtId="0" fontId="2" fillId="0" borderId="0" xfId="20" applyFont="1" applyAlignment="1">
      <alignment horizontal="left"/>
    </xf>
    <xf numFmtId="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ng@frodo,uchicago,edu" TargetMode="External" /><Relationship Id="rId2" Type="http://schemas.openxmlformats.org/officeDocument/2006/relationships/hyperlink" Target="http://fozzie.uchicago.edu/~tang/Coincidence/mic37100.pdf" TargetMode="External" /><Relationship Id="rId3" Type="http://schemas.openxmlformats.org/officeDocument/2006/relationships/hyperlink" Target="http://fozzie.uchicago.edu/~tang/Coincidence/apex.pdf" TargetMode="External" /><Relationship Id="rId4" Type="http://schemas.openxmlformats.org/officeDocument/2006/relationships/hyperlink" Target="http://fozzie.uchicago.edu/~tang/Coincidence/dsconf.pdf" TargetMode="External" /><Relationship Id="rId5" Type="http://schemas.openxmlformats.org/officeDocument/2006/relationships/hyperlink" Target="http://fozzie.uchicago.edu/~tang/Coincidence/SN74ABTE16245.pdf" TargetMode="External" /><Relationship Id="rId6" Type="http://schemas.openxmlformats.org/officeDocument/2006/relationships/hyperlink" Target="http://fozzie.uchicago.edu/~tang/Coincidence/sn74bct760.pdf" TargetMode="External" /><Relationship Id="rId7" Type="http://schemas.openxmlformats.org/officeDocument/2006/relationships/hyperlink" Target="http://fozzie.uchicago.edu/~tang/Coincidence/ths4130.pdf" TargetMode="External" /><Relationship Id="rId8" Type="http://schemas.openxmlformats.org/officeDocument/2006/relationships/hyperlink" Target="http://fozzie.uchicago.edu/~tang/Coincidence/MAX9010.pdf" TargetMode="External" /><Relationship Id="rId9" Type="http://schemas.openxmlformats.org/officeDocument/2006/relationships/hyperlink" Target="http://fozzie.uchicago.edu/~tang/Coincidence/opa703.pdf" TargetMode="External" /><Relationship Id="rId10" Type="http://schemas.openxmlformats.org/officeDocument/2006/relationships/hyperlink" Target="http://fozzie.uchicago.edu/~tang/Coincidence/dac7624.pdf" TargetMode="External" /><Relationship Id="rId11" Type="http://schemas.openxmlformats.org/officeDocument/2006/relationships/hyperlink" Target="http://fozzie.uchicago.edu/~tang/Coincidence/ref3012.pdf" TargetMode="External" /><Relationship Id="rId12" Type="http://schemas.openxmlformats.org/officeDocument/2006/relationships/hyperlink" Target="http://fozzie.uchicago.edu/~tang/Coincidence/103310-1.pdf" TargetMode="External" /><Relationship Id="rId13" Type="http://schemas.openxmlformats.org/officeDocument/2006/relationships/hyperlink" Target="http://fozzie.uchicago.edu/~tang/Coincidence/sn75112.pdf" TargetMode="External" /><Relationship Id="rId14" Type="http://schemas.openxmlformats.org/officeDocument/2006/relationships/hyperlink" Target="http://fozzie.uchicago.edu/~tang/Coincidence/bwr15-20wa-series.pdf" TargetMode="External" /><Relationship Id="rId15" Type="http://schemas.openxmlformats.org/officeDocument/2006/relationships/hyperlink" Target="ttwb.pdf" TargetMode="External" /><Relationship Id="rId16" Type="http://schemas.openxmlformats.org/officeDocument/2006/relationships/hyperlink" Target="http://fozzie.uchicago.edu/~tang/Coincidence/MC10H125-D.PDF" TargetMode="External" /><Relationship Id="rId17" Type="http://schemas.openxmlformats.org/officeDocument/2006/relationships/hyperlink" Target="http://fozzie.uchicago.edu/~tang/Coincidence/LM7905.pdf" TargetMode="External" /><Relationship Id="rId18" Type="http://schemas.openxmlformats.org/officeDocument/2006/relationships/hyperlink" Target="http://fozzie.uchicago.edu/~tang/Coincidence/epl00250ntn.htm" TargetMode="External" /><Relationship Id="rId19" Type="http://schemas.openxmlformats.org/officeDocument/2006/relationships/hyperlink" Target="http://fozzie.uchicago.edu/~tang/Coincidence/ENG_CD_166782_F.pdf" TargetMode="External" /><Relationship Id="rId20" Type="http://schemas.openxmlformats.org/officeDocument/2006/relationships/hyperlink" Target="http://fozzie.uchicago.edu/~tang/Coincidence/ERNI_064785.pdf" TargetMode="External" /><Relationship Id="rId21" Type="http://schemas.openxmlformats.org/officeDocument/2006/relationships/hyperlink" Target="http://fozzie.uchicago.edu/~tang/Coincidence/ERNI_064179.pdf" TargetMode="External" /><Relationship Id="rId22" Type="http://schemas.openxmlformats.org/officeDocument/2006/relationships/hyperlink" Target="http://fozzie.uchicago.edu/~tang/Coincidence/ERNI_064784.pdf" TargetMode="External" /><Relationship Id="rId23" Type="http://schemas.openxmlformats.org/officeDocument/2006/relationships/hyperlink" Target="http://rocky.digikey.com/scripts/ProductInfo.dll?Site=US&amp;V=399&amp;M=C1206C685K9PACTU" TargetMode="External" /><Relationship Id="rId24" Type="http://schemas.openxmlformats.org/officeDocument/2006/relationships/hyperlink" Target="http://edg.uchicago.edu/~tang/Coincidence/erni_064522.pdf" TargetMode="External" /><Relationship Id="rId25" Type="http://schemas.openxmlformats.org/officeDocument/2006/relationships/hyperlink" Target="http://edg.uchicago.edu/~tang/Coincidence/erni_054796.pdf" TargetMode="External" /><Relationship Id="rId26" Type="http://schemas.openxmlformats.org/officeDocument/2006/relationships/hyperlink" Target="http://edg.uchicago.edu/~tang/Coincidence/erni_064690.pdf" TargetMode="External" /><Relationship Id="rId27" Type="http://schemas.openxmlformats.org/officeDocument/2006/relationships/hyperlink" Target="http://edg.uchicago.edu/~tang/Coincidence/erni_064691.pdf" TargetMode="External" /><Relationship Id="rId28" Type="http://schemas.openxmlformats.org/officeDocument/2006/relationships/hyperlink" Target="http://www.digikey.com/scripts/DkSearch/dksus.dll?Detail?Ref=80212&amp;Row=87398&amp;Site=US" TargetMode="External" /><Relationship Id="rId29" Type="http://schemas.openxmlformats.org/officeDocument/2006/relationships/hyperlink" Target="http://rocky.digikey.com/scripts/ProductInfo.dll?Site=US&amp;V=311&amp;M=9C08052A33R0FKHFT" TargetMode="External" /><Relationship Id="rId30" Type="http://schemas.openxmlformats.org/officeDocument/2006/relationships/hyperlink" Target="http://www.digikey.com/scripts/DkSearch/dksus.dll?Detail?Ref=81808&amp;Row=100402&amp;Site=US" TargetMode="External" /><Relationship Id="rId31" Type="http://schemas.openxmlformats.org/officeDocument/2006/relationships/hyperlink" Target="http://www.digikey.com/scripts/DkSearch/dksus.dll?Detail?Ref=83463&amp;Row=100816&amp;Site=US" TargetMode="External" /><Relationship Id="rId32" Type="http://schemas.openxmlformats.org/officeDocument/2006/relationships/hyperlink" Target="http://www.digikey.com/scripts/DkSearch/dksus.dll?Detail?Ref=84793&amp;Row=101612&amp;Site=US" TargetMode="External" /><Relationship Id="rId33" Type="http://schemas.openxmlformats.org/officeDocument/2006/relationships/hyperlink" Target="http://www.digikey.com/scripts/DkSearch/dksus.dll?Detail?Ref=85681&amp;Row=104930&amp;Site=US" TargetMode="External" /><Relationship Id="rId34" Type="http://schemas.openxmlformats.org/officeDocument/2006/relationships/hyperlink" Target="http://www.digikey.com/scripts/DkSearch/dksus.dll?Detail?Ref=86295&amp;Row=93811&amp;Site=US" TargetMode="External" /><Relationship Id="rId35" Type="http://schemas.openxmlformats.org/officeDocument/2006/relationships/hyperlink" Target="http://www.digikey.com/scripts/DkSearch/dksus.dll?Detail?Ref=86968&amp;Row=98257&amp;Site=US" TargetMode="External" /><Relationship Id="rId36" Type="http://schemas.openxmlformats.org/officeDocument/2006/relationships/hyperlink" Target="http://www.digikey.com/scripts/DkSearch/dksus.dll?Detail?Ref=87585&amp;Row=95349&amp;Site=US" TargetMode="External" /><Relationship Id="rId37" Type="http://schemas.openxmlformats.org/officeDocument/2006/relationships/hyperlink" Target="http://www.digikey.com/scripts/DkSearch/dksus.dll?Detail?Ref=88976&amp;Row=100199&amp;Site=US" TargetMode="External" /><Relationship Id="rId38" Type="http://schemas.openxmlformats.org/officeDocument/2006/relationships/hyperlink" Target="http://www.digikey.com/scripts/DkSearch/dksus.dll?Detail?Ref=91014&amp;Row=400567&amp;Site=US" TargetMode="External" /><Relationship Id="rId39" Type="http://schemas.openxmlformats.org/officeDocument/2006/relationships/hyperlink" Target="http://www.digikey.com/scripts/DkSearch/dksus.dll?Detail?Ref=91588&amp;Row=93159&amp;Site=US" TargetMode="External" /><Relationship Id="rId40" Type="http://schemas.openxmlformats.org/officeDocument/2006/relationships/hyperlink" Target="http://www.digikey.com/scripts/DkSearch/dksus.dll?Detail?Ref=92417&amp;Row=88779&amp;Site=US" TargetMode="External" /><Relationship Id="rId41" Type="http://schemas.openxmlformats.org/officeDocument/2006/relationships/hyperlink" Target="http://www.digikey.com/scripts/DkSearch/dksus.dll?Detail?Ref=93729&amp;Row=96206&amp;Site=US" TargetMode="External" /><Relationship Id="rId42" Type="http://schemas.openxmlformats.org/officeDocument/2006/relationships/hyperlink" Target="http://rocky.digikey.com/scripts/ProductInfo.dll?Site=US&amp;V=10&amp;M=ECJ-2VC1H050C" TargetMode="External" /><Relationship Id="rId43" Type="http://schemas.openxmlformats.org/officeDocument/2006/relationships/hyperlink" Target="http://www.digikey.com/scripts/DkSearch/dksus.dll?Detail?Ref=96514&amp;Row=90049&amp;Site=US" TargetMode="External" /><Relationship Id="rId44" Type="http://schemas.openxmlformats.org/officeDocument/2006/relationships/hyperlink" Target="http://fozzie.uchicago.edu/~tang/Coincidence/7343_47uF.pdf" TargetMode="External" /><Relationship Id="rId45" Type="http://schemas.openxmlformats.org/officeDocument/2006/relationships/hyperlink" Target="http://fozzie.uchicago.edu/~tang/Coincidence/7343_47uf.pdf" TargetMode="External" /><Relationship Id="rId46" Type="http://schemas.openxmlformats.org/officeDocument/2006/relationships/hyperlink" Target="http://rocky.digikey.com/scripts/ProductInfo.dll?Site=US&amp;V=478&amp;M=0805YA103JAT2A" TargetMode="External" /><Relationship Id="rId47" Type="http://schemas.openxmlformats.org/officeDocument/2006/relationships/hyperlink" Target="http://www.digikey.com/scripts/DkSearch/dksus.dll?Detail?Ref=104904&amp;Row=116081&amp;Site=US" TargetMode="External" /><Relationship Id="rId48" Type="http://schemas.openxmlformats.org/officeDocument/2006/relationships/hyperlink" Target="http://www.digikey.com/scripts/DkSearch/dksus.dll?Detail?Ref=115016&amp;Row=94635&amp;Site=US" TargetMode="External" /><Relationship Id="rId49" Type="http://schemas.openxmlformats.org/officeDocument/2006/relationships/hyperlink" Target="http://www.digikey.com/scripts/DkSearch/dksus.dll?Detail?Ref=171238&amp;Row=89930&amp;Site=US" TargetMode="External" /><Relationship Id="rId5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workbookViewId="0" topLeftCell="A12">
      <selection activeCell="D23" sqref="D23"/>
    </sheetView>
  </sheetViews>
  <sheetFormatPr defaultColWidth="9.140625" defaultRowHeight="12.75"/>
  <cols>
    <col min="1" max="1" width="9.140625" style="9" customWidth="1"/>
    <col min="2" max="2" width="46.140625" style="0" customWidth="1"/>
    <col min="3" max="3" width="29.00390625" style="0" customWidth="1"/>
    <col min="4" max="4" width="12.140625" style="0" customWidth="1"/>
    <col min="5" max="5" width="10.57421875" style="0" customWidth="1"/>
    <col min="6" max="6" width="9.7109375" style="0" customWidth="1"/>
    <col min="7" max="7" width="11.57421875" style="14" customWidth="1"/>
    <col min="8" max="8" width="10.28125" style="0" customWidth="1"/>
    <col min="9" max="9" width="12.7109375" style="0" customWidth="1"/>
    <col min="10" max="10" width="13.00390625" style="0" customWidth="1"/>
  </cols>
  <sheetData>
    <row r="1" ht="12.75">
      <c r="C1" s="7" t="s">
        <v>52</v>
      </c>
    </row>
    <row r="2" ht="12.75">
      <c r="C2" s="7" t="s">
        <v>21</v>
      </c>
    </row>
    <row r="3" ht="12.75">
      <c r="C3" s="7" t="s">
        <v>22</v>
      </c>
    </row>
    <row r="4" ht="12.75">
      <c r="C4" s="8" t="s">
        <v>23</v>
      </c>
    </row>
    <row r="5" ht="12.75">
      <c r="C5" s="6"/>
    </row>
    <row r="6" spans="1:10" s="3" customFormat="1" ht="12.75">
      <c r="A6" s="9" t="s">
        <v>24</v>
      </c>
      <c r="B6" s="3" t="s">
        <v>3</v>
      </c>
      <c r="C6" s="3" t="s">
        <v>4</v>
      </c>
      <c r="D6" s="3" t="s">
        <v>5</v>
      </c>
      <c r="E6" s="3" t="s">
        <v>128</v>
      </c>
      <c r="F6" s="3" t="s">
        <v>127</v>
      </c>
      <c r="G6" s="15" t="s">
        <v>6</v>
      </c>
      <c r="H6" s="3" t="s">
        <v>16</v>
      </c>
      <c r="I6" s="3" t="s">
        <v>17</v>
      </c>
      <c r="J6" s="3" t="s">
        <v>10</v>
      </c>
    </row>
    <row r="7" spans="1:9" ht="12.75">
      <c r="A7" s="9">
        <v>1</v>
      </c>
      <c r="B7" t="s">
        <v>40</v>
      </c>
      <c r="C7" s="10" t="s">
        <v>69</v>
      </c>
      <c r="D7" t="s">
        <v>0</v>
      </c>
      <c r="E7">
        <v>1</v>
      </c>
      <c r="F7">
        <f>E7*5</f>
        <v>5</v>
      </c>
      <c r="G7" s="14">
        <v>10</v>
      </c>
      <c r="H7" s="5"/>
      <c r="I7" s="5"/>
    </row>
    <row r="8" spans="1:9" ht="12.75">
      <c r="A8" s="9">
        <v>2</v>
      </c>
      <c r="B8" t="s">
        <v>2</v>
      </c>
      <c r="C8" s="10" t="s">
        <v>51</v>
      </c>
      <c r="D8" t="s">
        <v>1</v>
      </c>
      <c r="E8">
        <v>1</v>
      </c>
      <c r="F8">
        <f aca="true" t="shared" si="0" ref="F8:F61">E8*5</f>
        <v>5</v>
      </c>
      <c r="G8" s="14">
        <v>10</v>
      </c>
      <c r="H8" s="5"/>
      <c r="I8" s="5"/>
    </row>
    <row r="9" spans="1:9" ht="12.75">
      <c r="A9" s="9">
        <v>3</v>
      </c>
      <c r="B9" t="s">
        <v>8</v>
      </c>
      <c r="C9" s="6" t="s">
        <v>9</v>
      </c>
      <c r="D9" t="s">
        <v>1</v>
      </c>
      <c r="E9">
        <v>1</v>
      </c>
      <c r="F9">
        <f t="shared" si="0"/>
        <v>5</v>
      </c>
      <c r="G9" s="14">
        <v>10</v>
      </c>
      <c r="I9" s="5"/>
    </row>
    <row r="10" spans="1:9" ht="12.75">
      <c r="A10" s="9">
        <v>4</v>
      </c>
      <c r="B10" t="s">
        <v>25</v>
      </c>
      <c r="C10" s="6" t="s">
        <v>27</v>
      </c>
      <c r="D10" t="s">
        <v>7</v>
      </c>
      <c r="E10">
        <v>6</v>
      </c>
      <c r="F10">
        <f t="shared" si="0"/>
        <v>30</v>
      </c>
      <c r="G10" s="14">
        <v>100</v>
      </c>
      <c r="H10" s="5"/>
      <c r="I10" s="5"/>
    </row>
    <row r="11" spans="1:9" ht="12.75">
      <c r="A11" s="9">
        <v>5</v>
      </c>
      <c r="B11" t="s">
        <v>26</v>
      </c>
      <c r="C11" s="6" t="s">
        <v>28</v>
      </c>
      <c r="D11" t="s">
        <v>7</v>
      </c>
      <c r="E11">
        <v>1</v>
      </c>
      <c r="F11">
        <f t="shared" si="0"/>
        <v>5</v>
      </c>
      <c r="G11" s="14">
        <v>100</v>
      </c>
      <c r="I11" s="5"/>
    </row>
    <row r="12" spans="1:9" ht="12.75">
      <c r="A12" s="9">
        <v>6</v>
      </c>
      <c r="B12" t="s">
        <v>29</v>
      </c>
      <c r="C12" s="6" t="s">
        <v>30</v>
      </c>
      <c r="D12" t="s">
        <v>7</v>
      </c>
      <c r="E12">
        <v>96</v>
      </c>
      <c r="F12">
        <f t="shared" si="0"/>
        <v>480</v>
      </c>
      <c r="G12" s="14">
        <v>500</v>
      </c>
      <c r="I12" s="5"/>
    </row>
    <row r="13" spans="1:9" ht="12.75">
      <c r="A13" s="9">
        <v>7</v>
      </c>
      <c r="B13" t="s">
        <v>35</v>
      </c>
      <c r="C13" s="6" t="s">
        <v>34</v>
      </c>
      <c r="D13" t="s">
        <v>7</v>
      </c>
      <c r="E13">
        <v>2</v>
      </c>
      <c r="F13">
        <f t="shared" si="0"/>
        <v>10</v>
      </c>
      <c r="G13" s="14">
        <v>20</v>
      </c>
      <c r="H13" s="5"/>
      <c r="I13" s="5"/>
    </row>
    <row r="14" spans="1:9" ht="12.75">
      <c r="A14" s="9">
        <v>8</v>
      </c>
      <c r="B14" t="s">
        <v>36</v>
      </c>
      <c r="C14" s="6" t="s">
        <v>37</v>
      </c>
      <c r="D14" t="s">
        <v>7</v>
      </c>
      <c r="E14">
        <v>24</v>
      </c>
      <c r="F14">
        <f t="shared" si="0"/>
        <v>120</v>
      </c>
      <c r="G14" s="14">
        <v>150</v>
      </c>
      <c r="H14" s="5"/>
      <c r="I14" s="5"/>
    </row>
    <row r="15" spans="1:10" ht="12.75">
      <c r="A15" s="9">
        <v>9</v>
      </c>
      <c r="B15" t="s">
        <v>38</v>
      </c>
      <c r="C15" s="6" t="s">
        <v>39</v>
      </c>
      <c r="D15" t="s">
        <v>7</v>
      </c>
      <c r="E15">
        <v>2</v>
      </c>
      <c r="F15">
        <f t="shared" si="0"/>
        <v>10</v>
      </c>
      <c r="G15" s="14">
        <v>20</v>
      </c>
      <c r="H15" s="5"/>
      <c r="I15" s="5"/>
      <c r="J15" s="2"/>
    </row>
    <row r="16" spans="1:10" ht="12.75">
      <c r="A16" s="9">
        <v>10</v>
      </c>
      <c r="B16" t="s">
        <v>42</v>
      </c>
      <c r="C16" s="6" t="s">
        <v>41</v>
      </c>
      <c r="D16" t="s">
        <v>7</v>
      </c>
      <c r="E16">
        <v>5</v>
      </c>
      <c r="F16">
        <f t="shared" si="0"/>
        <v>25</v>
      </c>
      <c r="G16" s="14">
        <v>50</v>
      </c>
      <c r="H16" s="5"/>
      <c r="I16" s="5"/>
      <c r="J16" s="2"/>
    </row>
    <row r="17" spans="1:10" ht="12.75">
      <c r="A17" s="9">
        <v>11</v>
      </c>
      <c r="B17" t="s">
        <v>43</v>
      </c>
      <c r="C17" s="10" t="s">
        <v>72</v>
      </c>
      <c r="D17" t="s">
        <v>44</v>
      </c>
      <c r="E17">
        <v>2</v>
      </c>
      <c r="F17">
        <f t="shared" si="0"/>
        <v>10</v>
      </c>
      <c r="G17" s="14">
        <v>50</v>
      </c>
      <c r="H17" s="5"/>
      <c r="I17" s="5"/>
      <c r="J17" s="2"/>
    </row>
    <row r="18" spans="1:9" ht="12.75">
      <c r="A18" s="9">
        <v>12</v>
      </c>
      <c r="B18" t="s">
        <v>33</v>
      </c>
      <c r="C18" s="6" t="s">
        <v>31</v>
      </c>
      <c r="D18" t="s">
        <v>32</v>
      </c>
      <c r="E18">
        <v>96</v>
      </c>
      <c r="F18">
        <f t="shared" si="0"/>
        <v>480</v>
      </c>
      <c r="G18" s="14">
        <v>500</v>
      </c>
      <c r="I18" s="5"/>
    </row>
    <row r="19" spans="1:9" ht="12.75">
      <c r="A19" s="9">
        <v>13</v>
      </c>
      <c r="B19" s="1" t="s">
        <v>132</v>
      </c>
      <c r="C19" s="12" t="s">
        <v>133</v>
      </c>
      <c r="D19" t="s">
        <v>11</v>
      </c>
      <c r="E19">
        <v>1</v>
      </c>
      <c r="F19">
        <f t="shared" si="0"/>
        <v>5</v>
      </c>
      <c r="G19" s="14">
        <v>10</v>
      </c>
      <c r="I19" s="5"/>
    </row>
    <row r="20" spans="1:9" ht="12.75">
      <c r="A20" s="9">
        <v>14</v>
      </c>
      <c r="B20" s="1" t="s">
        <v>46</v>
      </c>
      <c r="C20" s="6" t="s">
        <v>45</v>
      </c>
      <c r="D20" t="s">
        <v>47</v>
      </c>
      <c r="E20">
        <v>2</v>
      </c>
      <c r="F20">
        <f t="shared" si="0"/>
        <v>10</v>
      </c>
      <c r="G20" s="14">
        <v>20</v>
      </c>
      <c r="I20" s="5"/>
    </row>
    <row r="21" spans="1:9" ht="12.75">
      <c r="A21" s="9">
        <v>15</v>
      </c>
      <c r="B21" s="1" t="s">
        <v>50</v>
      </c>
      <c r="C21" s="6" t="s">
        <v>48</v>
      </c>
      <c r="D21" t="s">
        <v>49</v>
      </c>
      <c r="E21">
        <v>96</v>
      </c>
      <c r="F21">
        <f t="shared" si="0"/>
        <v>480</v>
      </c>
      <c r="G21" s="14">
        <v>500</v>
      </c>
      <c r="I21" s="5"/>
    </row>
    <row r="22" spans="1:9" ht="12.75">
      <c r="A22" s="9">
        <v>16</v>
      </c>
      <c r="B22" s="1" t="s">
        <v>54</v>
      </c>
      <c r="C22" s="11" t="s">
        <v>53</v>
      </c>
      <c r="D22" t="s">
        <v>55</v>
      </c>
      <c r="E22">
        <v>1</v>
      </c>
      <c r="F22">
        <f t="shared" si="0"/>
        <v>5</v>
      </c>
      <c r="G22" s="14">
        <v>10</v>
      </c>
      <c r="I22" s="5"/>
    </row>
    <row r="23" spans="1:9" ht="12.75">
      <c r="A23" s="9">
        <v>17</v>
      </c>
      <c r="B23" s="1" t="s">
        <v>58</v>
      </c>
      <c r="C23" s="6" t="s">
        <v>56</v>
      </c>
      <c r="D23" t="s">
        <v>57</v>
      </c>
      <c r="E23">
        <v>18</v>
      </c>
      <c r="F23">
        <f t="shared" si="0"/>
        <v>90</v>
      </c>
      <c r="G23" s="14">
        <v>100</v>
      </c>
      <c r="I23" s="5"/>
    </row>
    <row r="24" spans="1:9" ht="12.75">
      <c r="A24" s="9">
        <v>18</v>
      </c>
      <c r="B24" s="1" t="s">
        <v>61</v>
      </c>
      <c r="C24" s="6" t="s">
        <v>60</v>
      </c>
      <c r="D24" t="s">
        <v>59</v>
      </c>
      <c r="E24">
        <v>2</v>
      </c>
      <c r="F24">
        <f t="shared" si="0"/>
        <v>10</v>
      </c>
      <c r="G24" s="14">
        <v>50</v>
      </c>
      <c r="I24" s="5"/>
    </row>
    <row r="25" spans="1:9" ht="12.75">
      <c r="A25" s="9">
        <v>19</v>
      </c>
      <c r="B25" s="1" t="s">
        <v>66</v>
      </c>
      <c r="C25" s="6" t="s">
        <v>62</v>
      </c>
      <c r="D25" t="s">
        <v>64</v>
      </c>
      <c r="E25">
        <v>2</v>
      </c>
      <c r="F25">
        <f t="shared" si="0"/>
        <v>10</v>
      </c>
      <c r="G25" s="14">
        <v>50</v>
      </c>
      <c r="I25" s="5"/>
    </row>
    <row r="26" spans="1:9" ht="12.75">
      <c r="A26" s="9">
        <v>20</v>
      </c>
      <c r="B26" s="1" t="s">
        <v>65</v>
      </c>
      <c r="C26" s="6" t="s">
        <v>63</v>
      </c>
      <c r="D26" t="s">
        <v>64</v>
      </c>
      <c r="E26">
        <v>2</v>
      </c>
      <c r="F26">
        <f t="shared" si="0"/>
        <v>10</v>
      </c>
      <c r="G26" s="14">
        <v>50</v>
      </c>
      <c r="I26" s="5"/>
    </row>
    <row r="27" spans="1:9" ht="12.75">
      <c r="A27" s="9">
        <v>21</v>
      </c>
      <c r="B27" s="1" t="s">
        <v>67</v>
      </c>
      <c r="C27" s="6" t="s">
        <v>68</v>
      </c>
      <c r="D27" t="s">
        <v>64</v>
      </c>
      <c r="E27">
        <v>2</v>
      </c>
      <c r="F27">
        <f t="shared" si="0"/>
        <v>10</v>
      </c>
      <c r="G27" s="14">
        <v>50</v>
      </c>
      <c r="I27" s="5"/>
    </row>
    <row r="28" spans="1:9" ht="12.75">
      <c r="A28" s="9">
        <v>22</v>
      </c>
      <c r="B28" s="1" t="s">
        <v>79</v>
      </c>
      <c r="C28" s="6" t="s">
        <v>77</v>
      </c>
      <c r="D28" t="s">
        <v>64</v>
      </c>
      <c r="E28">
        <v>2</v>
      </c>
      <c r="F28">
        <f t="shared" si="0"/>
        <v>10</v>
      </c>
      <c r="G28" s="14">
        <v>50</v>
      </c>
      <c r="I28" s="5"/>
    </row>
    <row r="29" spans="1:9" ht="12.75">
      <c r="A29" s="9">
        <v>23</v>
      </c>
      <c r="B29" t="s">
        <v>73</v>
      </c>
      <c r="C29" s="6" t="s">
        <v>74</v>
      </c>
      <c r="D29" t="s">
        <v>64</v>
      </c>
      <c r="E29">
        <v>2</v>
      </c>
      <c r="F29">
        <f t="shared" si="0"/>
        <v>10</v>
      </c>
      <c r="G29" s="14">
        <v>50</v>
      </c>
      <c r="I29" s="5"/>
    </row>
    <row r="30" spans="1:9" ht="12.75">
      <c r="A30" s="9">
        <v>24</v>
      </c>
      <c r="B30" s="1" t="s">
        <v>78</v>
      </c>
      <c r="C30" s="6" t="s">
        <v>80</v>
      </c>
      <c r="D30" t="s">
        <v>64</v>
      </c>
      <c r="E30">
        <v>2</v>
      </c>
      <c r="F30">
        <f t="shared" si="0"/>
        <v>10</v>
      </c>
      <c r="G30" s="14">
        <v>50</v>
      </c>
      <c r="I30" s="5"/>
    </row>
    <row r="31" spans="1:9" ht="12.75">
      <c r="A31" s="9">
        <v>25</v>
      </c>
      <c r="B31" t="s">
        <v>75</v>
      </c>
      <c r="C31" s="6" t="s">
        <v>76</v>
      </c>
      <c r="D31" t="s">
        <v>64</v>
      </c>
      <c r="E31">
        <v>2</v>
      </c>
      <c r="F31">
        <f t="shared" si="0"/>
        <v>10</v>
      </c>
      <c r="G31" s="14">
        <v>50</v>
      </c>
      <c r="I31" s="5"/>
    </row>
    <row r="32" spans="1:9" ht="12.75">
      <c r="A32" s="9">
        <v>26</v>
      </c>
      <c r="B32" s="1" t="s">
        <v>131</v>
      </c>
      <c r="C32" s="10" t="s">
        <v>129</v>
      </c>
      <c r="D32" t="s">
        <v>11</v>
      </c>
      <c r="E32">
        <v>12</v>
      </c>
      <c r="F32">
        <f t="shared" si="0"/>
        <v>60</v>
      </c>
      <c r="G32" s="14">
        <v>60</v>
      </c>
      <c r="I32" s="5"/>
    </row>
    <row r="33" spans="1:9" ht="12.75">
      <c r="A33" s="9" t="s">
        <v>150</v>
      </c>
      <c r="B33" s="1" t="s">
        <v>146</v>
      </c>
      <c r="C33" s="1" t="s">
        <v>147</v>
      </c>
      <c r="D33" t="s">
        <v>148</v>
      </c>
      <c r="E33" s="14">
        <v>1</v>
      </c>
      <c r="F33">
        <v>5</v>
      </c>
      <c r="G33" s="14">
        <v>0</v>
      </c>
      <c r="H33" t="s">
        <v>149</v>
      </c>
      <c r="I33" s="5"/>
    </row>
    <row r="34" spans="2:9" ht="12.75">
      <c r="B34" s="1"/>
      <c r="C34" s="1"/>
      <c r="E34" s="1"/>
      <c r="G34"/>
      <c r="I34" s="5"/>
    </row>
    <row r="35" spans="1:9" ht="12" customHeight="1">
      <c r="A35" s="9">
        <v>27</v>
      </c>
      <c r="B35" t="s">
        <v>18</v>
      </c>
      <c r="C35" t="s">
        <v>19</v>
      </c>
      <c r="D35" t="s">
        <v>20</v>
      </c>
      <c r="F35">
        <v>1</v>
      </c>
      <c r="G35" s="14">
        <v>0</v>
      </c>
      <c r="I35" s="5"/>
    </row>
    <row r="36" spans="1:9" ht="12" customHeight="1">
      <c r="A36" s="9">
        <v>28</v>
      </c>
      <c r="B36" t="s">
        <v>13</v>
      </c>
      <c r="C36" t="s">
        <v>12</v>
      </c>
      <c r="D36" t="s">
        <v>11</v>
      </c>
      <c r="E36">
        <v>6</v>
      </c>
      <c r="F36">
        <f t="shared" si="0"/>
        <v>30</v>
      </c>
      <c r="G36" s="14">
        <v>200</v>
      </c>
      <c r="H36" s="5"/>
      <c r="I36" s="5"/>
    </row>
    <row r="37" spans="1:9" ht="12" customHeight="1">
      <c r="A37" s="9">
        <v>29</v>
      </c>
      <c r="B37" t="s">
        <v>14</v>
      </c>
      <c r="C37" t="s">
        <v>15</v>
      </c>
      <c r="D37" t="s">
        <v>11</v>
      </c>
      <c r="E37">
        <v>12</v>
      </c>
      <c r="F37">
        <f t="shared" si="0"/>
        <v>60</v>
      </c>
      <c r="G37" s="14">
        <v>200</v>
      </c>
      <c r="H37" s="5"/>
      <c r="I37" s="5"/>
    </row>
    <row r="38" spans="8:9" ht="12" customHeight="1">
      <c r="H38" s="5"/>
      <c r="I38" s="5"/>
    </row>
    <row r="39" spans="1:9" ht="12.75">
      <c r="A39" s="9">
        <v>30</v>
      </c>
      <c r="B39" s="4" t="s">
        <v>130</v>
      </c>
      <c r="C39" s="6" t="s">
        <v>84</v>
      </c>
      <c r="D39" t="s">
        <v>11</v>
      </c>
      <c r="E39">
        <v>197</v>
      </c>
      <c r="F39">
        <f t="shared" si="0"/>
        <v>985</v>
      </c>
      <c r="G39" s="14" t="s">
        <v>85</v>
      </c>
      <c r="I39" s="5"/>
    </row>
    <row r="40" spans="1:9" ht="12.75">
      <c r="A40" s="9">
        <v>31</v>
      </c>
      <c r="B40" t="s">
        <v>87</v>
      </c>
      <c r="C40" s="6" t="s">
        <v>86</v>
      </c>
      <c r="D40" t="s">
        <v>11</v>
      </c>
      <c r="E40">
        <v>108</v>
      </c>
      <c r="F40">
        <f t="shared" si="0"/>
        <v>540</v>
      </c>
      <c r="G40" s="14" t="s">
        <v>85</v>
      </c>
      <c r="I40" s="5"/>
    </row>
    <row r="41" spans="1:9" ht="12.75">
      <c r="A41" s="9">
        <v>32</v>
      </c>
      <c r="B41" t="s">
        <v>89</v>
      </c>
      <c r="C41" s="6" t="s">
        <v>88</v>
      </c>
      <c r="D41" t="s">
        <v>11</v>
      </c>
      <c r="E41">
        <v>10</v>
      </c>
      <c r="F41">
        <f t="shared" si="0"/>
        <v>50</v>
      </c>
      <c r="G41" s="14" t="s">
        <v>85</v>
      </c>
      <c r="I41" s="5"/>
    </row>
    <row r="42" spans="1:9" ht="12.75">
      <c r="A42" s="9">
        <v>33</v>
      </c>
      <c r="B42" t="s">
        <v>92</v>
      </c>
      <c r="C42" s="6" t="s">
        <v>93</v>
      </c>
      <c r="D42" t="s">
        <v>11</v>
      </c>
      <c r="E42">
        <v>8</v>
      </c>
      <c r="F42">
        <f t="shared" si="0"/>
        <v>40</v>
      </c>
      <c r="G42" s="14" t="s">
        <v>85</v>
      </c>
      <c r="I42" s="5"/>
    </row>
    <row r="43" spans="1:9" ht="12.75">
      <c r="A43" s="9">
        <v>34</v>
      </c>
      <c r="B43" t="s">
        <v>104</v>
      </c>
      <c r="C43" s="6" t="s">
        <v>94</v>
      </c>
      <c r="D43" t="s">
        <v>11</v>
      </c>
      <c r="E43">
        <v>96</v>
      </c>
      <c r="F43">
        <f t="shared" si="0"/>
        <v>480</v>
      </c>
      <c r="G43" s="14" t="s">
        <v>85</v>
      </c>
      <c r="I43" s="5"/>
    </row>
    <row r="44" spans="1:9" ht="12.75">
      <c r="A44" s="9">
        <v>35</v>
      </c>
      <c r="B44" t="s">
        <v>105</v>
      </c>
      <c r="C44" s="6" t="s">
        <v>95</v>
      </c>
      <c r="D44" t="s">
        <v>11</v>
      </c>
      <c r="E44">
        <v>205</v>
      </c>
      <c r="F44">
        <f t="shared" si="0"/>
        <v>1025</v>
      </c>
      <c r="G44" s="14" t="s">
        <v>85</v>
      </c>
      <c r="I44" s="5"/>
    </row>
    <row r="45" spans="1:9" ht="12.75">
      <c r="A45" s="9">
        <v>36</v>
      </c>
      <c r="B45" t="s">
        <v>107</v>
      </c>
      <c r="C45" s="6" t="s">
        <v>97</v>
      </c>
      <c r="D45" t="s">
        <v>11</v>
      </c>
      <c r="E45">
        <v>8</v>
      </c>
      <c r="F45">
        <f t="shared" si="0"/>
        <v>40</v>
      </c>
      <c r="G45" s="14" t="s">
        <v>85</v>
      </c>
      <c r="I45" s="5"/>
    </row>
    <row r="46" spans="1:9" ht="12.75">
      <c r="A46" s="9">
        <v>37</v>
      </c>
      <c r="B46" t="s">
        <v>91</v>
      </c>
      <c r="C46" s="6" t="s">
        <v>90</v>
      </c>
      <c r="D46" t="s">
        <v>11</v>
      </c>
      <c r="E46">
        <v>10</v>
      </c>
      <c r="F46">
        <f t="shared" si="0"/>
        <v>50</v>
      </c>
      <c r="G46" s="14" t="s">
        <v>85</v>
      </c>
      <c r="I46" s="5"/>
    </row>
    <row r="47" spans="1:9" ht="12.75">
      <c r="A47" s="9">
        <v>38</v>
      </c>
      <c r="B47" t="s">
        <v>106</v>
      </c>
      <c r="C47" s="6" t="s">
        <v>96</v>
      </c>
      <c r="D47" t="s">
        <v>11</v>
      </c>
      <c r="E47">
        <v>292</v>
      </c>
      <c r="F47">
        <f t="shared" si="0"/>
        <v>1460</v>
      </c>
      <c r="G47" s="14" t="s">
        <v>85</v>
      </c>
      <c r="I47" s="5"/>
    </row>
    <row r="48" spans="1:9" ht="12.75">
      <c r="A48" s="9">
        <v>39</v>
      </c>
      <c r="B48" t="s">
        <v>108</v>
      </c>
      <c r="C48" s="6" t="s">
        <v>98</v>
      </c>
      <c r="D48" t="s">
        <v>11</v>
      </c>
      <c r="E48">
        <v>5</v>
      </c>
      <c r="F48">
        <f t="shared" si="0"/>
        <v>25</v>
      </c>
      <c r="G48" s="14" t="s">
        <v>85</v>
      </c>
      <c r="I48" s="5"/>
    </row>
    <row r="49" spans="1:9" ht="12.75">
      <c r="A49" s="9">
        <v>40</v>
      </c>
      <c r="B49" t="s">
        <v>109</v>
      </c>
      <c r="C49" s="6" t="s">
        <v>99</v>
      </c>
      <c r="D49" t="s">
        <v>11</v>
      </c>
      <c r="E49">
        <v>5</v>
      </c>
      <c r="F49">
        <f t="shared" si="0"/>
        <v>25</v>
      </c>
      <c r="G49" s="14" t="s">
        <v>85</v>
      </c>
      <c r="I49" s="5"/>
    </row>
    <row r="50" spans="1:9" ht="12.75">
      <c r="A50" s="9">
        <v>41</v>
      </c>
      <c r="B50" t="s">
        <v>110</v>
      </c>
      <c r="C50" s="6" t="s">
        <v>100</v>
      </c>
      <c r="D50" t="s">
        <v>11</v>
      </c>
      <c r="E50">
        <v>190</v>
      </c>
      <c r="F50">
        <f t="shared" si="0"/>
        <v>950</v>
      </c>
      <c r="G50" s="14" t="s">
        <v>85</v>
      </c>
      <c r="I50" s="5"/>
    </row>
    <row r="51" spans="1:9" ht="12.75">
      <c r="A51" s="9">
        <v>42</v>
      </c>
      <c r="B51" t="s">
        <v>111</v>
      </c>
      <c r="C51" s="6" t="s">
        <v>101</v>
      </c>
      <c r="D51" t="s">
        <v>11</v>
      </c>
      <c r="E51">
        <v>5</v>
      </c>
      <c r="F51">
        <f t="shared" si="0"/>
        <v>25</v>
      </c>
      <c r="G51" s="14" t="s">
        <v>85</v>
      </c>
      <c r="I51" s="5"/>
    </row>
    <row r="52" spans="1:9" ht="12.75">
      <c r="A52" s="9">
        <v>43</v>
      </c>
      <c r="B52" t="s">
        <v>112</v>
      </c>
      <c r="C52" s="6" t="s">
        <v>125</v>
      </c>
      <c r="D52" t="s">
        <v>11</v>
      </c>
      <c r="E52">
        <v>8</v>
      </c>
      <c r="F52">
        <f t="shared" si="0"/>
        <v>40</v>
      </c>
      <c r="G52" s="14" t="s">
        <v>85</v>
      </c>
      <c r="I52" s="5"/>
    </row>
    <row r="53" spans="1:9" ht="12.75">
      <c r="A53" s="9">
        <v>44</v>
      </c>
      <c r="B53" t="s">
        <v>113</v>
      </c>
      <c r="C53" s="6" t="s">
        <v>102</v>
      </c>
      <c r="D53" t="s">
        <v>11</v>
      </c>
      <c r="E53">
        <v>8</v>
      </c>
      <c r="F53">
        <f t="shared" si="0"/>
        <v>40</v>
      </c>
      <c r="G53" s="14" t="s">
        <v>85</v>
      </c>
      <c r="I53" s="5"/>
    </row>
    <row r="55" spans="1:9" ht="12.75">
      <c r="A55" s="9">
        <v>45</v>
      </c>
      <c r="B55" t="s">
        <v>116</v>
      </c>
      <c r="C55" s="6" t="s">
        <v>103</v>
      </c>
      <c r="D55" t="s">
        <v>11</v>
      </c>
      <c r="E55">
        <v>192</v>
      </c>
      <c r="F55">
        <f t="shared" si="0"/>
        <v>960</v>
      </c>
      <c r="G55" s="14" t="s">
        <v>85</v>
      </c>
      <c r="I55" s="5"/>
    </row>
    <row r="56" spans="1:9" ht="12.75">
      <c r="A56" s="9">
        <v>46</v>
      </c>
      <c r="B56" t="s">
        <v>115</v>
      </c>
      <c r="C56" s="6" t="s">
        <v>114</v>
      </c>
      <c r="D56" t="s">
        <v>11</v>
      </c>
      <c r="E56">
        <v>96</v>
      </c>
      <c r="F56">
        <f t="shared" si="0"/>
        <v>480</v>
      </c>
      <c r="G56" s="14" t="s">
        <v>85</v>
      </c>
      <c r="I56" s="5"/>
    </row>
    <row r="57" spans="1:9" ht="12.75">
      <c r="A57" s="9" t="s">
        <v>145</v>
      </c>
      <c r="B57" t="s">
        <v>144</v>
      </c>
      <c r="C57" s="6" t="s">
        <v>143</v>
      </c>
      <c r="D57" t="s">
        <v>11</v>
      </c>
      <c r="E57">
        <v>1</v>
      </c>
      <c r="F57">
        <f t="shared" si="0"/>
        <v>5</v>
      </c>
      <c r="G57" s="14" t="s">
        <v>124</v>
      </c>
      <c r="I57" s="5"/>
    </row>
    <row r="58" spans="1:9" ht="12.75">
      <c r="A58" s="9">
        <v>47</v>
      </c>
      <c r="B58" t="s">
        <v>122</v>
      </c>
      <c r="C58" s="6" t="s">
        <v>120</v>
      </c>
      <c r="D58" t="s">
        <v>11</v>
      </c>
      <c r="E58">
        <v>148</v>
      </c>
      <c r="F58">
        <f t="shared" si="0"/>
        <v>740</v>
      </c>
      <c r="G58" s="14" t="s">
        <v>121</v>
      </c>
      <c r="I58" s="5"/>
    </row>
    <row r="59" spans="1:9" ht="12.75">
      <c r="A59" s="9">
        <v>48</v>
      </c>
      <c r="B59" t="s">
        <v>126</v>
      </c>
      <c r="C59" s="6" t="s">
        <v>123</v>
      </c>
      <c r="D59" t="s">
        <v>11</v>
      </c>
      <c r="E59">
        <v>760</v>
      </c>
      <c r="F59">
        <f t="shared" si="0"/>
        <v>3800</v>
      </c>
      <c r="G59" s="14" t="s">
        <v>124</v>
      </c>
      <c r="I59" s="5"/>
    </row>
    <row r="60" spans="1:9" ht="12.75">
      <c r="A60" s="9">
        <v>49</v>
      </c>
      <c r="B60" s="1" t="s">
        <v>119</v>
      </c>
      <c r="C60" s="6" t="s">
        <v>70</v>
      </c>
      <c r="D60" t="s">
        <v>11</v>
      </c>
      <c r="E60">
        <v>288</v>
      </c>
      <c r="F60">
        <f t="shared" si="0"/>
        <v>1440</v>
      </c>
      <c r="G60" s="14" t="s">
        <v>71</v>
      </c>
      <c r="I60" s="5"/>
    </row>
    <row r="61" spans="1:9" ht="12.75">
      <c r="A61" s="9">
        <v>50</v>
      </c>
      <c r="B61" t="s">
        <v>117</v>
      </c>
      <c r="C61" s="10" t="s">
        <v>81</v>
      </c>
      <c r="D61" t="s">
        <v>11</v>
      </c>
      <c r="E61">
        <v>12</v>
      </c>
      <c r="F61">
        <f t="shared" si="0"/>
        <v>60</v>
      </c>
      <c r="G61" s="14" t="s">
        <v>82</v>
      </c>
      <c r="I61" s="5"/>
    </row>
    <row r="62" spans="1:9" ht="12.75">
      <c r="A62" s="9">
        <v>51</v>
      </c>
      <c r="B62" t="s">
        <v>118</v>
      </c>
      <c r="C62" s="10" t="s">
        <v>83</v>
      </c>
      <c r="D62" t="s">
        <v>11</v>
      </c>
      <c r="E62">
        <v>32</v>
      </c>
      <c r="F62">
        <f>E62*5</f>
        <v>160</v>
      </c>
      <c r="G62" s="14" t="s">
        <v>82</v>
      </c>
      <c r="I62" s="5"/>
    </row>
    <row r="63" ht="12.75">
      <c r="C63" s="6"/>
    </row>
    <row r="64" spans="1:9" ht="12.75">
      <c r="A64" s="9">
        <v>52</v>
      </c>
      <c r="B64" t="s">
        <v>142</v>
      </c>
      <c r="C64" t="s">
        <v>140</v>
      </c>
      <c r="D64" t="s">
        <v>135</v>
      </c>
      <c r="G64" s="14">
        <v>4</v>
      </c>
      <c r="H64" t="s">
        <v>134</v>
      </c>
      <c r="I64" s="13">
        <v>3480</v>
      </c>
    </row>
    <row r="65" spans="1:9" ht="12.75">
      <c r="A65" s="9">
        <v>52</v>
      </c>
      <c r="B65" t="s">
        <v>136</v>
      </c>
      <c r="C65" t="s">
        <v>141</v>
      </c>
      <c r="D65" t="s">
        <v>135</v>
      </c>
      <c r="G65" s="14">
        <v>4</v>
      </c>
      <c r="H65" t="s">
        <v>138</v>
      </c>
      <c r="I65" s="13">
        <v>1292</v>
      </c>
    </row>
    <row r="66" spans="1:9" ht="12.75">
      <c r="A66" s="9">
        <v>53</v>
      </c>
      <c r="B66" t="s">
        <v>137</v>
      </c>
      <c r="C66" t="s">
        <v>141</v>
      </c>
      <c r="D66" t="s">
        <v>135</v>
      </c>
      <c r="G66" s="14">
        <v>8</v>
      </c>
      <c r="H66" t="s">
        <v>139</v>
      </c>
      <c r="I66" s="13">
        <v>1160</v>
      </c>
    </row>
  </sheetData>
  <hyperlinks>
    <hyperlink ref="C4" r:id="rId1" display="tang@frodo,uchicago,edu"/>
    <hyperlink ref="C7" r:id="rId2" display="MIC37100-1.8BM"/>
    <hyperlink ref="C8" r:id="rId3" display="EP20K160EBC356-1"/>
    <hyperlink ref="C9" r:id="rId4" display="EPC2LC20"/>
    <hyperlink ref="C10" r:id="rId5" display="SN74ABTE16245DL"/>
    <hyperlink ref="C11" r:id="rId6" display="SN74BCT760DW"/>
    <hyperlink ref="C12" r:id="rId7" display="THS4131CD"/>
    <hyperlink ref="C18" r:id="rId8" display="MAX9010EXT-T"/>
    <hyperlink ref="C13" r:id="rId9" display="OPA4703UA"/>
    <hyperlink ref="C14" r:id="rId10" display="DAC7624UB"/>
    <hyperlink ref="C15" r:id="rId11" display="REF3012AIDBZT"/>
    <hyperlink ref="C19" r:id="rId12" display="103310-1"/>
    <hyperlink ref="C16" r:id="rId13" display="SN75112D"/>
    <hyperlink ref="C20" r:id="rId14" display="BWR5-/1500-D5A"/>
    <hyperlink ref="C21" r:id="rId15" display="TTWB1010"/>
    <hyperlink ref="C17" r:id="rId16" display="MC10125M"/>
    <hyperlink ref="C22" r:id="rId17" display="LM7905CT"/>
    <hyperlink ref="C23" r:id="rId18" display="DLP101A004"/>
    <hyperlink ref="C24" r:id="rId19" display="1-166782"/>
    <hyperlink ref="C25" r:id="rId20" display="ERNI 064785"/>
    <hyperlink ref="C26" r:id="rId21" display="ERNI 064179"/>
    <hyperlink ref="C27" r:id="rId22" display="ERNI 064784"/>
    <hyperlink ref="C60" r:id="rId23" display="http://rocky.digikey.com/scripts/ProductInfo.dll?Site=US&amp;V=399&amp;M=C1206C685K9PACTU"/>
    <hyperlink ref="C28" r:id="rId24" display="ERNI 064522"/>
    <hyperlink ref="C29" r:id="rId25" display="ERNI 054797"/>
    <hyperlink ref="C30" r:id="rId26" display="ERNI 064690"/>
    <hyperlink ref="C31" r:id="rId27" display="ERNI 064692"/>
    <hyperlink ref="C39" r:id="rId28" display="http://www.digikey.com/scripts/DkSearch/dksus.dll?Detail?Ref=80212&amp;Row=87398&amp;Site=US"/>
    <hyperlink ref="C40" r:id="rId29" display="http://rocky.digikey.com/scripts/ProductInfo.dll?Site=US&amp;V=311&amp;M=9C08052A33R0FKHFT"/>
    <hyperlink ref="C41" r:id="rId30" display="http://www.digikey.com/scripts/DkSearch/dksus.dll?Detail?Ref=81808&amp;Row=100402&amp;Site=US"/>
    <hyperlink ref="C46" r:id="rId31" display="http://www.digikey.com/scripts/DkSearch/dksus.dll?Detail?Ref=83463&amp;Row=100816&amp;Site=US"/>
    <hyperlink ref="C42" r:id="rId32" display="http://www.digikey.com/scripts/DkSearch/dksus.dll?Detail?Ref=84793&amp;Row=101612&amp;Site=US"/>
    <hyperlink ref="C43" r:id="rId33" display="http://www.digikey.com/scripts/DkSearch/dksus.dll?Detail?Ref=85681&amp;Row=104930&amp;Site=US"/>
    <hyperlink ref="C44" r:id="rId34" display="http://www.digikey.com/scripts/DkSearch/dksus.dll?Detail?Ref=86295&amp;Row=93811&amp;Site=US"/>
    <hyperlink ref="C47" r:id="rId35" display="http://www.digikey.com/scripts/DkSearch/dksus.dll?Detail?Ref=86968&amp;Row=98257&amp;Site=US"/>
    <hyperlink ref="C45" r:id="rId36" display="http://www.digikey.com/scripts/DkSearch/dksus.dll?Detail?Ref=87585&amp;Row=95349&amp;Site=US"/>
    <hyperlink ref="C48" r:id="rId37" display="http://www.digikey.com/scripts/DkSearch/dksus.dll?Detail?Ref=88976&amp;Row=100199&amp;Site=US"/>
    <hyperlink ref="C49" r:id="rId38" display="http://www.digikey.com/scripts/DkSearch/dksus.dll?Detail?Ref=91014&amp;Row=400567&amp;Site=US"/>
    <hyperlink ref="C50" r:id="rId39" display="http://www.digikey.com/scripts/DkSearch/dksus.dll?Detail?Ref=91588&amp;Row=93159&amp;Site=US"/>
    <hyperlink ref="C51" r:id="rId40" display="http://www.digikey.com/scripts/DkSearch/dksus.dll?Detail?Ref=92417&amp;Row=88779&amp;Site=US"/>
    <hyperlink ref="C53" r:id="rId41" display="http://www.digikey.com/scripts/DkSearch/dksus.dll?Detail?Ref=93729&amp;Row=96206&amp;Site=US"/>
    <hyperlink ref="C55" r:id="rId42" display="http://rocky.digikey.com/scripts/ProductInfo.dll?Site=US&amp;V=10&amp;M=ECJ-2VC1H050C"/>
    <hyperlink ref="C56" r:id="rId43" display="http://www.digikey.com/scripts/DkSearch/dksus.dll?Detail?Ref=96514&amp;Row=90049&amp;Site=US"/>
    <hyperlink ref="C61" r:id="rId44" display="P11291CT-ND"/>
    <hyperlink ref="C62" r:id="rId45" display="P11288CT-ND"/>
    <hyperlink ref="C58" r:id="rId46" display="http://rocky.digikey.com/scripts/ProductInfo.dll?Site=US&amp;V=478&amp;M=0805YA103JAT2A"/>
    <hyperlink ref="C59" r:id="rId47" display="http://www.digikey.com/scripts/DkSearch/dksus.dll?Detail?Ref=104904&amp;Row=116081&amp;Site=US"/>
    <hyperlink ref="C52" r:id="rId48" display="http://www.digikey.com/scripts/DkSearch/dksus.dll?Detail?Ref=115016&amp;Row=94635&amp;Site=US"/>
    <hyperlink ref="C57" r:id="rId49" display="http://www.digikey.com/scripts/DkSearch/dksus.dll?Detail?Ref=171238&amp;Row=89930&amp;Site=US"/>
  </hyperlinks>
  <printOptions gridLines="1"/>
  <pageMargins left="0.75" right="0.75" top="1" bottom="1" header="0.5" footer="0.5"/>
  <pageSetup horizontalDpi="600" verticalDpi="600" orientation="landscape" paperSize="3" scale="81" r:id="rId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Chicago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</dc:creator>
  <cp:keywords/>
  <dc:description/>
  <cp:lastModifiedBy>tang</cp:lastModifiedBy>
  <cp:lastPrinted>2005-07-28T16:54:57Z</cp:lastPrinted>
  <dcterms:created xsi:type="dcterms:W3CDTF">2003-06-18T13:47:57Z</dcterms:created>
  <dcterms:modified xsi:type="dcterms:W3CDTF">2005-07-29T21:45:22Z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